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codeName="ThisWorkbook" autoCompressPictures="0" defaultThemeVersion="124226"/>
  <mc:AlternateContent xmlns:mc="http://schemas.openxmlformats.org/markup-compatibility/2006">
    <mc:Choice Requires="x15">
      <x15ac:absPath xmlns:x15ac="http://schemas.microsoft.com/office/spreadsheetml/2010/11/ac" url="/Users/garrickallen/OneDrive - University of Glasgow/RFP Application/Fw__Proposal_Forms/(Nearly) Finished Drafts/RFP Application forms/"/>
    </mc:Choice>
  </mc:AlternateContent>
  <xr:revisionPtr revIDLastSave="0" documentId="13_ncr:1_{417C115D-D744-5241-9962-F30EC5A35B90}" xr6:coauthVersionLast="47" xr6:coauthVersionMax="47" xr10:uidLastSave="{00000000-0000-0000-0000-000000000000}"/>
  <bookViews>
    <workbookView xWindow="0" yWindow="0" windowWidth="28800" windowHeight="18000" activeTab="2" xr2:uid="{00000000-000D-0000-FFFF-FFFF00000000}"/>
  </bookViews>
  <sheets>
    <sheet name="Read Me" sheetId="1" r:id="rId1"/>
    <sheet name="Definitions" sheetId="2" r:id="rId2"/>
    <sheet name="Template" sheetId="3" r:id="rId3"/>
    <sheet name="Summary" sheetId="4" r:id="rId4"/>
  </sheets>
  <definedNames>
    <definedName name="_xlnm.Print_Area" localSheetId="1">Definitions!$A$1:$E$47</definedName>
    <definedName name="_xlnm.Print_Area" localSheetId="0">'Read Me'!$A$1:$E$13</definedName>
    <definedName name="_xlnm.Print_Area" localSheetId="2">Template!$A$1:$N$73</definedName>
    <definedName name="_xlnm.Print_Titles" localSheetId="2">Template!$14:$14</definedName>
    <definedName name="Z_2DB4AFCA_5D3B_45DD_B72B_B97139245C48_.wvu.PrintArea" localSheetId="1" hidden="1">Definitions!$A$1:$E$47</definedName>
    <definedName name="Z_2DB4AFCA_5D3B_45DD_B72B_B97139245C48_.wvu.PrintArea" localSheetId="2" hidden="1">Template!$A$1:$N$73</definedName>
    <definedName name="Z_2DB4AFCA_5D3B_45DD_B72B_B97139245C48_.wvu.PrintTitles" localSheetId="2" hidden="1">Template!$14:$14</definedName>
  </definedNames>
  <calcPr calcId="191029"/>
  <customWorkbookViews>
    <customWorkbookView name="Cristina Gentile-Paytas - Personal View" guid="{2DB4AFCA-5D3B-45DD-B72B-B97139245C48}" mergeInterval="0" personalView="1" maximized="1" windowWidth="1676" windowHeight="765"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6" i="3" l="1"/>
  <c r="K16" i="3" l="1"/>
  <c r="K17" i="3"/>
  <c r="K18" i="3"/>
  <c r="I23" i="3"/>
  <c r="I25" i="3" s="1"/>
  <c r="I68" i="3"/>
  <c r="I59" i="3"/>
  <c r="I51" i="3"/>
  <c r="I41" i="3"/>
  <c r="I43" i="3" s="1"/>
  <c r="I31" i="3"/>
  <c r="C68" i="3"/>
  <c r="C59" i="3"/>
  <c r="C51" i="3"/>
  <c r="C41" i="3"/>
  <c r="C43" i="3" s="1"/>
  <c r="C31" i="3"/>
  <c r="E17" i="3"/>
  <c r="E18" i="3"/>
  <c r="E19" i="3"/>
  <c r="L19" i="3" s="1"/>
  <c r="N19" i="3" s="1"/>
  <c r="F68" i="3"/>
  <c r="F59" i="3"/>
  <c r="F51" i="3"/>
  <c r="F41" i="3"/>
  <c r="F43" i="3" s="1"/>
  <c r="F31" i="3"/>
  <c r="H16" i="3"/>
  <c r="H17" i="3"/>
  <c r="H18" i="3"/>
  <c r="F23" i="3" s="1"/>
  <c r="F25" i="3" s="1"/>
  <c r="H19" i="3"/>
  <c r="M23" i="3"/>
  <c r="M25" i="3"/>
  <c r="D8" i="4" s="1"/>
  <c r="M68" i="3"/>
  <c r="D15" i="4" s="1"/>
  <c r="M59" i="3"/>
  <c r="M51" i="3"/>
  <c r="M31" i="3"/>
  <c r="M41" i="3"/>
  <c r="M43" i="3"/>
  <c r="D10" i="4" s="1"/>
  <c r="J8" i="3"/>
  <c r="E37" i="4"/>
  <c r="D37" i="4"/>
  <c r="L39" i="3"/>
  <c r="L38" i="3"/>
  <c r="L21" i="3"/>
  <c r="N21" i="3" s="1"/>
  <c r="L20" i="3"/>
  <c r="L67" i="3"/>
  <c r="N67" i="3" s="1"/>
  <c r="L66" i="3"/>
  <c r="C29" i="4" s="1"/>
  <c r="L65" i="3"/>
  <c r="N65" i="3" s="1"/>
  <c r="L64" i="3"/>
  <c r="N64" i="3" s="1"/>
  <c r="L63" i="3"/>
  <c r="L62" i="3"/>
  <c r="N62" i="3" s="1"/>
  <c r="L54" i="3"/>
  <c r="N54" i="3" s="1"/>
  <c r="L48" i="3"/>
  <c r="N48" i="3" s="1"/>
  <c r="E27" i="4" s="1"/>
  <c r="F27" i="4" s="1"/>
  <c r="L47" i="3"/>
  <c r="N47" i="3" s="1"/>
  <c r="L34" i="3"/>
  <c r="N34" i="3" s="1"/>
  <c r="L30" i="3"/>
  <c r="C23" i="4" s="1"/>
  <c r="L29" i="3"/>
  <c r="N29" i="3" s="1"/>
  <c r="L28" i="3"/>
  <c r="N28" i="3" s="1"/>
  <c r="L16" i="3"/>
  <c r="N16" i="3" s="1"/>
  <c r="C3" i="4"/>
  <c r="C4" i="4"/>
  <c r="C5" i="4"/>
  <c r="L57" i="3"/>
  <c r="C28" i="4" s="1"/>
  <c r="N63" i="3"/>
  <c r="C37" i="4"/>
  <c r="B37" i="4"/>
  <c r="D29" i="4"/>
  <c r="D28" i="4"/>
  <c r="D27" i="4"/>
  <c r="D30" i="4" s="1"/>
  <c r="D26" i="4"/>
  <c r="D23" i="4"/>
  <c r="D22" i="4"/>
  <c r="D18" i="4"/>
  <c r="D9" i="4"/>
  <c r="C2" i="4"/>
  <c r="D14" i="4"/>
  <c r="L58" i="3"/>
  <c r="N58" i="3" s="1"/>
  <c r="L56" i="3"/>
  <c r="N56" i="3" s="1"/>
  <c r="L55" i="3"/>
  <c r="N55" i="3"/>
  <c r="D13" i="4"/>
  <c r="L50" i="3"/>
  <c r="N50" i="3" s="1"/>
  <c r="L49" i="3"/>
  <c r="N49" i="3" s="1"/>
  <c r="L42" i="3"/>
  <c r="C26" i="4" s="1"/>
  <c r="L40" i="3"/>
  <c r="N40" i="3" s="1"/>
  <c r="N39" i="3"/>
  <c r="N38" i="3"/>
  <c r="L37" i="3"/>
  <c r="N37" i="3" s="1"/>
  <c r="L36" i="3"/>
  <c r="N36" i="3" s="1"/>
  <c r="L35" i="3"/>
  <c r="N35" i="3" s="1"/>
  <c r="L24" i="3"/>
  <c r="N24" i="3"/>
  <c r="E22" i="4" s="1"/>
  <c r="F22" i="4" s="1"/>
  <c r="L22" i="3"/>
  <c r="N22" i="3" s="1"/>
  <c r="N20" i="3"/>
  <c r="L18" i="3"/>
  <c r="N18" i="3" s="1"/>
  <c r="L17" i="3"/>
  <c r="N17" i="3" s="1"/>
  <c r="L43" i="3" l="1"/>
  <c r="C10" i="4" s="1"/>
  <c r="L51" i="3"/>
  <c r="C13" i="4" s="1"/>
  <c r="I70" i="3"/>
  <c r="N42" i="3"/>
  <c r="E26" i="4" s="1"/>
  <c r="L41" i="3"/>
  <c r="N41" i="3" s="1"/>
  <c r="N43" i="3" s="1"/>
  <c r="E10" i="4" s="1"/>
  <c r="F10" i="4" s="1"/>
  <c r="L59" i="3"/>
  <c r="C14" i="4" s="1"/>
  <c r="C27" i="4"/>
  <c r="C30" i="4" s="1"/>
  <c r="C33" i="4" s="1"/>
  <c r="N66" i="3"/>
  <c r="E29" i="4" s="1"/>
  <c r="F29" i="4" s="1"/>
  <c r="N30" i="3"/>
  <c r="E23" i="4" s="1"/>
  <c r="F23" i="4" s="1"/>
  <c r="D11" i="4"/>
  <c r="L31" i="3"/>
  <c r="C9" i="4" s="1"/>
  <c r="C23" i="3"/>
  <c r="C25" i="3" s="1"/>
  <c r="L25" i="3" s="1"/>
  <c r="C8" i="4" s="1"/>
  <c r="C11" i="4" s="1"/>
  <c r="I72" i="3"/>
  <c r="I73" i="3" s="1"/>
  <c r="F70" i="3"/>
  <c r="F26" i="4"/>
  <c r="N51" i="3"/>
  <c r="E13" i="4" s="1"/>
  <c r="F13" i="4" s="1"/>
  <c r="N57" i="3"/>
  <c r="E28" i="4" s="1"/>
  <c r="F28" i="4" s="1"/>
  <c r="M73" i="3"/>
  <c r="M70" i="3"/>
  <c r="D17" i="4" s="1"/>
  <c r="C22" i="4"/>
  <c r="L68" i="3"/>
  <c r="N31" i="3" l="1"/>
  <c r="E9" i="4" s="1"/>
  <c r="F9" i="4" s="1"/>
  <c r="L23" i="3"/>
  <c r="N23" i="3" s="1"/>
  <c r="N25" i="3" s="1"/>
  <c r="E8" i="4" s="1"/>
  <c r="E11" i="4" s="1"/>
  <c r="F11" i="4" s="1"/>
  <c r="N68" i="3"/>
  <c r="E15" i="4" s="1"/>
  <c r="F15" i="4" s="1"/>
  <c r="E30" i="4"/>
  <c r="N59" i="3"/>
  <c r="F72" i="3"/>
  <c r="F73" i="3" s="1"/>
  <c r="D19" i="4"/>
  <c r="H8" i="3"/>
  <c r="L70" i="3"/>
  <c r="C17" i="4" s="1"/>
  <c r="C15" i="4"/>
  <c r="C70" i="3"/>
  <c r="F8" i="4" l="1"/>
  <c r="C72" i="3"/>
  <c r="L72" i="3" s="1"/>
  <c r="E14" i="4"/>
  <c r="F14" i="4" s="1"/>
  <c r="N70" i="3"/>
  <c r="E17" i="4" s="1"/>
  <c r="F17" i="4" s="1"/>
  <c r="F30" i="4"/>
  <c r="C32" i="4"/>
  <c r="C73" i="3" l="1"/>
  <c r="L73" i="3" s="1"/>
  <c r="C8" i="3" s="1"/>
  <c r="C18" i="4"/>
  <c r="N72" i="3"/>
  <c r="E18" i="4" s="1"/>
  <c r="F18" i="4" s="1"/>
  <c r="F32" i="4"/>
  <c r="C19" i="4" l="1"/>
  <c r="N73" i="3"/>
  <c r="M8" i="3" s="1"/>
  <c r="E19" i="4" l="1"/>
  <c r="F19" i="4" s="1"/>
</calcChain>
</file>

<file path=xl/sharedStrings.xml><?xml version="1.0" encoding="utf-8"?>
<sst xmlns="http://schemas.openxmlformats.org/spreadsheetml/2006/main" count="223" uniqueCount="139">
  <si>
    <t>$</t>
  </si>
  <si>
    <t>€</t>
  </si>
  <si>
    <t>£</t>
  </si>
  <si>
    <t>Project Title:</t>
  </si>
  <si>
    <t>Salary</t>
  </si>
  <si>
    <t>% of Time on Project</t>
  </si>
  <si>
    <t>Other</t>
  </si>
  <si>
    <t>Honoraria</t>
  </si>
  <si>
    <t>Meals</t>
  </si>
  <si>
    <t>Website</t>
  </si>
  <si>
    <t>Translation</t>
  </si>
  <si>
    <t>Audio/Visual</t>
  </si>
  <si>
    <t>Support Personnel</t>
  </si>
  <si>
    <t>Production</t>
  </si>
  <si>
    <t>Communications</t>
  </si>
  <si>
    <t>Facilities</t>
  </si>
  <si>
    <t>Administrative</t>
  </si>
  <si>
    <t xml:space="preserve">Pending </t>
  </si>
  <si>
    <t>Prizes/Awards Total</t>
  </si>
  <si>
    <t>Your Currency Type - $ € £:</t>
  </si>
  <si>
    <t>Include shipping costs, supplies, storage, photocopying, transcription</t>
  </si>
  <si>
    <t>Include expenses related to recording an event, services of video engineer, lighting, sound</t>
  </si>
  <si>
    <t>Include audio/visual media production expenses (e.g., films, DVDs, webcasts).</t>
  </si>
  <si>
    <t>Proposal ID:</t>
  </si>
  <si>
    <t>Name of Project Leader</t>
  </si>
  <si>
    <t>Overhead Percent:</t>
  </si>
  <si>
    <t>Overhead Amount:</t>
  </si>
  <si>
    <t>Project Expense Total</t>
  </si>
  <si>
    <t>Total Request Amount</t>
  </si>
  <si>
    <t>Year 1 (0-12 months)</t>
  </si>
  <si>
    <t>Year 2 (13-24 months)</t>
  </si>
  <si>
    <t>Year 3 (25-36 months)</t>
  </si>
  <si>
    <t>Additional Funding</t>
  </si>
  <si>
    <t>Personnel Sub-Total</t>
  </si>
  <si>
    <t xml:space="preserve">Include expenses related to the printing/publications, advertising/publicity, press releases, etc.. </t>
  </si>
  <si>
    <t>Books and Periodicals</t>
  </si>
  <si>
    <t>Grand Total</t>
  </si>
  <si>
    <t>Include the costs of books and periodicals necessary for the completion of the project activities.</t>
  </si>
  <si>
    <t>Budget Summary</t>
  </si>
  <si>
    <t>Travel and Lodging</t>
  </si>
  <si>
    <t>Include the costs of outsourced measurement of the outputs and outcomes associated with the project activities.</t>
  </si>
  <si>
    <t>Date Completed:</t>
  </si>
  <si>
    <t>Name of Project Leader:</t>
  </si>
  <si>
    <t>Office of Sponsored Programs (or equivalent) 
Approved By (Name &amp; Title):</t>
  </si>
  <si>
    <t>Salary Request Amount</t>
  </si>
  <si>
    <t>Personnel Benefits</t>
  </si>
  <si>
    <t>Include all outsourced project related material expenses pertaining to translations services.</t>
  </si>
  <si>
    <t>Funding Guidelines</t>
  </si>
  <si>
    <t>Instructions for working in the Template</t>
  </si>
  <si>
    <t>Include rent, utilities, insurance, telecommunications, security alarm.</t>
  </si>
  <si>
    <t>Legal Organization Name:</t>
  </si>
  <si>
    <t>One Additional Instructor</t>
  </si>
  <si>
    <t>Personnel Employed by Another Organization</t>
  </si>
  <si>
    <t>Instructor Travel Related Expenses</t>
  </si>
  <si>
    <t>Additional Instructor Expenses</t>
  </si>
  <si>
    <t>Personnel Employed by Another Organization Expenses</t>
  </si>
  <si>
    <t>Personnel Employed by Another Organization Travel Related Expenses</t>
  </si>
  <si>
    <t>Legal Organization Personnel Expenses</t>
  </si>
  <si>
    <t>Legal Organization Personnel Travel Related Expenses</t>
  </si>
  <si>
    <t>Legal Organization Personnel Expenses Total</t>
  </si>
  <si>
    <t>Travel, Lodging &amp; Meal Expenses</t>
  </si>
  <si>
    <t>Additional Instructor Expenses Total</t>
  </si>
  <si>
    <t>Personnel Employed by Another Organization Expenses Total</t>
  </si>
  <si>
    <t>Total Personnel Expenses</t>
  </si>
  <si>
    <t>Total Project T &amp; L Expenses Percentage</t>
  </si>
  <si>
    <t>Travel &amp; Lodging Limited Expenses</t>
  </si>
  <si>
    <t>Total Travel &amp; Lodging Limited Expenses</t>
  </si>
  <si>
    <t>Partner Funding %</t>
  </si>
  <si>
    <t>Project Personnel</t>
  </si>
  <si>
    <t>Check Sum</t>
  </si>
  <si>
    <t>Year 1</t>
  </si>
  <si>
    <t>Year 2</t>
  </si>
  <si>
    <t>Year 3</t>
  </si>
  <si>
    <t>Project  Activities</t>
  </si>
  <si>
    <t>Events Organized by Grantee</t>
  </si>
  <si>
    <t>Equipment/IT/Software</t>
  </si>
  <si>
    <t>Prizes/Awards/RFP</t>
  </si>
  <si>
    <t>Administration</t>
  </si>
  <si>
    <t>Judging &amp; Reviewing Honoraria</t>
  </si>
  <si>
    <t>Value of Prizes/Awards</t>
  </si>
  <si>
    <t>Data Collection &amp; Analysis</t>
  </si>
  <si>
    <t>Events Total</t>
  </si>
  <si>
    <t>Project Evaluation</t>
  </si>
  <si>
    <t xml:space="preserve">Includes food and beverage expenses related to project related event. </t>
  </si>
  <si>
    <t>Includes general operating costs (supplies, postage, storage, transcription, etc.) to administer prize/award/RFP process.</t>
  </si>
  <si>
    <t>"Other" Possible Project Related Activities</t>
  </si>
  <si>
    <t>Events Organized by Grantee Total</t>
  </si>
  <si>
    <t>Prizes/Awards/RFP Total</t>
  </si>
  <si>
    <t>Events Travel &amp; Lodging</t>
  </si>
  <si>
    <t>Prizes/Awards/RFP Travel &amp; Lodging</t>
  </si>
  <si>
    <t>Other Project Related Activities Travel &amp; Lodging</t>
  </si>
  <si>
    <r>
      <rPr>
        <b/>
        <sz val="12"/>
        <rFont val="Garamond"/>
        <family val="1"/>
      </rPr>
      <t xml:space="preserve">2. </t>
    </r>
    <r>
      <rPr>
        <sz val="12"/>
        <rFont val="Garamond"/>
        <family val="1"/>
      </rPr>
      <t xml:space="preserve">Use the Budget Narrative field within the Full Proposal form to fully describe the details of the expenses provided in your Budget template.  When writing your Narrative or in conversations with your Program Officer, please use the reference number which precedes many rows. </t>
    </r>
  </si>
  <si>
    <r>
      <rPr>
        <b/>
        <sz val="12"/>
        <rFont val="Garamond"/>
        <family val="1"/>
      </rPr>
      <t xml:space="preserve">3. </t>
    </r>
    <r>
      <rPr>
        <sz val="12"/>
        <rFont val="Garamond"/>
        <family val="1"/>
      </rPr>
      <t xml:space="preserve">Referring to the Definitions tab for guidance, enter all budget items in the relevant lines and the expected year that the costs would occur. Enter all costs to the nearest dollar, pound, or euro. To correlate with the Full Proposal form, the Budget template does not display decimal places.  Amounts entered with a decimal point will be automatically rounded up or down, depending on amount e.g. &lt; .49 is rounded down and anything &gt;.50 is rounded up.  Leave lines blank that do not apply to your project. </t>
    </r>
  </si>
  <si>
    <r>
      <rPr>
        <b/>
        <sz val="12"/>
        <rFont val="Garamond"/>
        <family val="1"/>
      </rPr>
      <t xml:space="preserve">4. </t>
    </r>
    <r>
      <rPr>
        <sz val="12"/>
        <rFont val="Garamond"/>
        <family val="1"/>
      </rPr>
      <t>For each named member of project personnel, enter this person’s normal salary, the percentage of their work time that will be dedicated to the project in the relevant 12-month period, and the funds requested to support their time. Include any funds requested for course buy-out or summer salary.</t>
    </r>
  </si>
  <si>
    <t>Include all personnel who are, or would be, employed by the Legal Organization to which the funds would be distributed.</t>
  </si>
  <si>
    <t>Personnel Employed by the Legal Organization – List leadership personnel by name.</t>
  </si>
  <si>
    <t>Leadership Personnel</t>
  </si>
  <si>
    <t>Other Exempt Personnel</t>
  </si>
  <si>
    <t>Non-Exempt Personnel</t>
  </si>
  <si>
    <t>Include the cost of all salaried labor for those not in a project leadership position, including salaried research assistants or administrative support positions.</t>
  </si>
  <si>
    <t>Include the cost of all non-salaried (e.g., paid hourly) labor, potentially including interns, non-salaried research assistants, temporary help, training, and recruiting.</t>
  </si>
  <si>
    <t>Include the expenses associated with employer contributions to medical insurance, retirement or pension plans, and social security payments for the personnel listed above.</t>
  </si>
  <si>
    <t>Include the honoraria costs required for nominators, reviewers, or judges. Do not include costs for personnel listed in the Project Personnel section above.</t>
  </si>
  <si>
    <t>Include costs for any other expenses, such as those included on the list below, relevant to the prizes/awards/RFP component of your project.</t>
  </si>
  <si>
    <t>Include costs for any other expenses, such as those included in the list below, relevant to the prizes/awards/RFP component of your project.</t>
  </si>
  <si>
    <t>Include costs for any other expenses, such as those included in the list below, relevant to your event(s).</t>
  </si>
  <si>
    <t>Include all costs related to collecting and analyzing data. For example, payments to participants or subjects in research studies, scanner time, costs associated with fielding a survey, costs associated with outsourced preparation or analysis of data.</t>
  </si>
  <si>
    <t>Include the costs for all equipment, IT costs, software licenses, or maintenance, that will be purchased for the primary purpose of your project’s activities.</t>
  </si>
  <si>
    <t>Include costs for any expenses not so far described, such as those included in the list below, that are required for your project.</t>
  </si>
  <si>
    <t xml:space="preserve">One person, not employed by the Legal Organization, whose role in the project is, or would be, to teach (e.g. educate or train) others involved in the project on the subject matter of the grant or program (e.g. a speaker or panelist who is educating or training others involved in the project).  </t>
  </si>
  <si>
    <t>Include all personnel who are, or would be employed, by an organization other than the Legal Organization to which the funds would be distributed. This includes personnel employed by another university or subcontractor.</t>
  </si>
  <si>
    <t>Include requested funds for supporting project leadership personnel, including any post-docs in a leadership role, through regular salary or stipend, course buy-out, summer salary, etc.</t>
  </si>
  <si>
    <t>Include payments for services to people who are providing services with no predetermined value e.g., keynote speaker, participant, reviewers of presentation abstracts.  Do not include honoraria for personnel listed in the Project Personnel section above.</t>
  </si>
  <si>
    <r>
      <t xml:space="preserve">Include all costs related to any project-related website, including (but not limited to) </t>
    </r>
    <r>
      <rPr>
        <sz val="12"/>
        <rFont val="Garamond"/>
        <family val="1"/>
      </rPr>
      <t>development, and maintenance.</t>
    </r>
  </si>
  <si>
    <t>Include expenses associated with hiring of extra personnel to aid with conference planning and event responsibilities.</t>
  </si>
  <si>
    <t xml:space="preserve">As you begin to complete the Budget Template for your Project Expenses, we ask you to be mindful of the distinction made between personnel employed by the legal organization, one additional instructor, and personnel employed by another organization.  Please refer to the Definitions Tab for specific definitions.  </t>
  </si>
  <si>
    <r>
      <rPr>
        <b/>
        <sz val="12"/>
        <color theme="1"/>
        <rFont val="Garamond"/>
        <family val="1"/>
      </rPr>
      <t xml:space="preserve">6. </t>
    </r>
    <r>
      <rPr>
        <sz val="12"/>
        <color theme="1"/>
        <rFont val="Garamond"/>
        <family val="1"/>
      </rPr>
      <t xml:space="preserve">Ensure that both the request amount and the total project amount match the figures entered in the Full Proposal form. </t>
    </r>
  </si>
  <si>
    <t>Additional Project Related Activities</t>
  </si>
  <si>
    <t>Value of Prizes/Awards/RFP</t>
  </si>
  <si>
    <t>Additional Project  Total</t>
  </si>
  <si>
    <t>Additional Project Related Activities Total</t>
  </si>
  <si>
    <r>
      <t>Overhead</t>
    </r>
    <r>
      <rPr>
        <sz val="12"/>
        <color theme="1"/>
        <rFont val="Garamond"/>
        <family val="1"/>
      </rPr>
      <t xml:space="preserve">: The Foundation will approve an added component for overhead within the budget, which is no more than (fifteen) 15%. This additional component can be applied to all costs. The Foundation welcomes proposals that request a lower percentage for overhead costs. </t>
    </r>
  </si>
  <si>
    <t>Travel &amp; Lodging Expenses</t>
  </si>
  <si>
    <t>Total Project Cost</t>
  </si>
  <si>
    <t>Other Salaried Personnel</t>
  </si>
  <si>
    <t>Non-Salaried Personnel</t>
  </si>
  <si>
    <t>Total Additional Funding from other Sources</t>
  </si>
  <si>
    <t>Request Amount</t>
  </si>
  <si>
    <t>TRT Funded T &amp; L Expenses Percentage</t>
  </si>
  <si>
    <t>Sum the costs of all travel, lodging, and meals relevant to project activities for all personnel listed above. Include costs to attend professional meetings or events organized by the grantee. Note that TRT will not pay for first class or business travel.</t>
  </si>
  <si>
    <t>Sum the costs of all travel, lodging, and meals relevant to project activities for the person named above. Note that TRT will not pay for first class or business travel.</t>
  </si>
  <si>
    <t>Sum the costs of all travel and lodging relevant to project activities for the personnel named above. Note that TRT will not pay for first class or business travel.</t>
  </si>
  <si>
    <t xml:space="preserve">Includes all reasonable and customary air or rail fares and auto allowances, as well approved overnight accommodations, required for people attending your event.  Do not include honoraria for personnel listed in the Project Personnel section above.  Please note that TRT will not pay for first class or business travel.  </t>
  </si>
  <si>
    <t xml:space="preserve">Includes all reasonable and customary air or rail fares and auto allowances, as well approved overnight accommodations, required for any other project-related activities not already provided.  Do not include costs for personnel listed in the Project Personnel section above.  Please note that TRT will not pay for first class or business travel.  </t>
  </si>
  <si>
    <t xml:space="preserve">1. The Budget template is the only format we will accept for your project budget.  The template is purposefully locked to prevent the addition or deletion of rows or editing of budget categories.  Fields that are shaded grey are formatted to auto calculate and password protected.  All financial reports for approved grants will need to be reported against the same lines and use a similar template that the Trust provides. </t>
  </si>
  <si>
    <t>5. The additional funding column (see definition in the Full Proposal help text) should be used to capture all funds from other sources, including in-kind support of personnel time, that directly contributes toward your proposed project. Do not include capital costs for equipment already purchased or that would not be purchased for the primary purpose of your project (e.g., an fMRI scanner). Do not include overheads above the limit permitted by the Trust.</t>
  </si>
  <si>
    <t>This Excel Workbook contains four (4) worksheets: 
Read Me provides instructions for working in the Template. Note that the Full Proposal Help document contains more information useful in completing the Template. 
Definitions provides the explanation of Expense Categories.
Template is where you will do the work of creating a project budget.  The granular detail of the expenses should be fully explained in your Budget Narrative.
Summary is an auto-filled summary of your Project Budget for TRT use only.</t>
  </si>
  <si>
    <t>Travel and Lodging for the Personnel Employed by the Legal Organization can be completely underwritten by the Trust for all project activities. However, the Trust has much stricter limits for the travel and lodging costs associated with anyone who is not employed by the Legal Organization, such as a Project Co-Leader at another institution or a conference presenter from another institution.  Travel and Lodging costs associated with subcontractors, should be included in the Personnel Employed by Another Organization section.  The details of this limitation are  complicated and this form has been designed to handle various cases.  In general TRT does not fund projects with budgets that exceed 10% travel and lodging costs for persons not employed by the Legal Organization.  Please note that TRT will not pay for first class or business travel.</t>
  </si>
  <si>
    <r>
      <t>Overview</t>
    </r>
    <r>
      <rPr>
        <sz val="12"/>
        <rFont val="Garamond"/>
        <family val="1"/>
      </rPr>
      <t xml:space="preserve"> - The Trust's Budget Template is meant to provide clarity and consistency across all the many types of budgets we receive.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</si>
</sst>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quot;$&quot;* #,##0.00_);_(&quot;$&quot;* \(#,##0.00\);_(&quot;$&quot;* &quot;-&quot;??_);_(@_)"/>
    <numFmt numFmtId="165" formatCode="_(* #,##0_);_(* \(#,##0\);_(* &quot;-&quot;??_);_(@_)"/>
    <numFmt numFmtId="166" formatCode="0.0%"/>
    <numFmt numFmtId="167" formatCode="_([$€-2]* #,##0.00_);_([$€-2]* \(#,##0.00\);_([$€-2]* &quot;-&quot;??_)"/>
    <numFmt numFmtId="168" formatCode="_(* #,##0.0000000_);_(* \(#,##0.0000000\);_(* &quot;-&quot;??_);_(@_)"/>
    <numFmt numFmtId="169" formatCode="0.000%"/>
    <numFmt numFmtId="170" formatCode="mm/dd/yy;@"/>
  </numFmts>
  <fonts count="26" x14ac:knownFonts="1">
    <font>
      <sz val="12"/>
      <name val="Garamond"/>
    </font>
    <font>
      <sz val="12"/>
      <name val="Garamond"/>
      <family val="1"/>
    </font>
    <font>
      <sz val="8"/>
      <name val="Garamond"/>
      <family val="1"/>
    </font>
    <font>
      <sz val="12"/>
      <name val="Garamond"/>
      <family val="1"/>
    </font>
    <font>
      <b/>
      <sz val="12"/>
      <name val="Garamond"/>
      <family val="1"/>
    </font>
    <font>
      <b/>
      <sz val="12"/>
      <color indexed="8"/>
      <name val="Garamond"/>
      <family val="1"/>
    </font>
    <font>
      <sz val="12"/>
      <color indexed="8"/>
      <name val="Garamond"/>
      <family val="1"/>
    </font>
    <font>
      <u/>
      <sz val="12"/>
      <name val="Garamond"/>
      <family val="1"/>
    </font>
    <font>
      <b/>
      <sz val="18"/>
      <color indexed="10"/>
      <name val="Garamond"/>
      <family val="1"/>
    </font>
    <font>
      <sz val="10"/>
      <name val="Garamond"/>
      <family val="1"/>
    </font>
    <font>
      <i/>
      <sz val="12"/>
      <name val="Garamond"/>
      <family val="1"/>
    </font>
    <font>
      <b/>
      <i/>
      <sz val="12"/>
      <color indexed="8"/>
      <name val="Garamond"/>
      <family val="1"/>
    </font>
    <font>
      <sz val="10"/>
      <name val="Garamond"/>
      <family val="1"/>
    </font>
    <font>
      <b/>
      <sz val="14"/>
      <color indexed="10"/>
      <name val="Garamond"/>
      <family val="1"/>
    </font>
    <font>
      <sz val="14"/>
      <name val="Garamond"/>
      <family val="1"/>
    </font>
    <font>
      <sz val="12"/>
      <name val="Garamond"/>
      <family val="1"/>
    </font>
    <font>
      <b/>
      <sz val="12"/>
      <name val="Garamond"/>
      <family val="1"/>
    </font>
    <font>
      <sz val="12"/>
      <name val="Garamond"/>
      <family val="1"/>
    </font>
    <font>
      <sz val="12"/>
      <name val="Garamond"/>
      <family val="1"/>
    </font>
    <font>
      <b/>
      <sz val="14"/>
      <color indexed="8"/>
      <name val="Garamond"/>
      <family val="1"/>
    </font>
    <font>
      <b/>
      <sz val="16"/>
      <name val="Garamond"/>
      <family val="1"/>
    </font>
    <font>
      <b/>
      <sz val="12"/>
      <color theme="1"/>
      <name val="Garamond"/>
      <family val="1"/>
    </font>
    <font>
      <sz val="12"/>
      <color theme="1"/>
      <name val="Garamond"/>
      <family val="1"/>
    </font>
    <font>
      <strike/>
      <sz val="12"/>
      <name val="Garamond"/>
      <family val="1"/>
    </font>
    <font>
      <b/>
      <sz val="14"/>
      <name val="Garamond"/>
      <family val="1"/>
    </font>
    <font>
      <u/>
      <sz val="12"/>
      <color theme="1"/>
      <name val="Garamond"/>
      <family val="1"/>
    </font>
  </fonts>
  <fills count="10">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tint="-0.24994659260841701"/>
        <bgColor indexed="64"/>
      </patternFill>
    </fill>
    <fill>
      <patternFill patternType="solid">
        <fgColor rgb="FFDDDDDD"/>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8" tint="0.59999389629810485"/>
        <bgColor indexed="64"/>
      </patternFill>
    </fill>
  </fills>
  <borders count="2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top/>
      <bottom style="thin">
        <color auto="1"/>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bottom style="double">
        <color auto="1"/>
      </bottom>
      <diagonal/>
    </border>
    <border>
      <left style="thin">
        <color auto="1"/>
      </left>
      <right style="thin">
        <color auto="1"/>
      </right>
      <top style="thin">
        <color auto="1"/>
      </top>
      <bottom style="double">
        <color auto="1"/>
      </bottom>
      <diagonal/>
    </border>
    <border>
      <left/>
      <right style="thin">
        <color auto="1"/>
      </right>
      <top/>
      <bottom style="double">
        <color auto="1"/>
      </bottom>
      <diagonal/>
    </border>
    <border>
      <left style="thin">
        <color auto="1"/>
      </left>
      <right/>
      <top style="thin">
        <color auto="1"/>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s>
  <cellStyleXfs count="6">
    <xf numFmtId="0" fontId="0" fillId="0" borderId="0"/>
    <xf numFmtId="43"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327">
    <xf numFmtId="0" fontId="0" fillId="0" borderId="0" xfId="0"/>
    <xf numFmtId="0" fontId="3" fillId="0" borderId="0" xfId="0" applyFont="1" applyAlignment="1">
      <alignment horizontal="left" vertical="top"/>
    </xf>
    <xf numFmtId="0" fontId="9" fillId="0" borderId="0" xfId="0" applyFont="1" applyAlignment="1">
      <alignment horizontal="left" vertical="top"/>
    </xf>
    <xf numFmtId="0" fontId="4" fillId="0" borderId="0" xfId="0" applyFont="1"/>
    <xf numFmtId="0" fontId="3" fillId="0" borderId="0" xfId="0" applyFont="1" applyBorder="1" applyAlignment="1">
      <alignment horizontal="left" vertical="top" wrapText="1"/>
    </xf>
    <xf numFmtId="0" fontId="10" fillId="0" borderId="0" xfId="0" applyFont="1" applyBorder="1" applyAlignment="1">
      <alignment horizontal="left" vertical="top"/>
    </xf>
    <xf numFmtId="0" fontId="6" fillId="0" borderId="1" xfId="0" applyFont="1" applyBorder="1" applyAlignment="1" applyProtection="1">
      <alignment horizontal="left"/>
      <protection locked="0"/>
    </xf>
    <xf numFmtId="0" fontId="0" fillId="0" borderId="0" xfId="0" applyProtection="1"/>
    <xf numFmtId="0" fontId="4" fillId="2" borderId="1" xfId="0" applyFont="1" applyFill="1" applyBorder="1" applyAlignment="1" applyProtection="1">
      <alignment horizontal="right" wrapText="1"/>
    </xf>
    <xf numFmtId="0" fontId="4" fillId="2" borderId="1" xfId="0" applyFont="1" applyFill="1" applyBorder="1" applyAlignment="1" applyProtection="1">
      <alignment horizontal="right" vertical="center" wrapText="1"/>
    </xf>
    <xf numFmtId="0" fontId="5" fillId="2" borderId="1" xfId="0" applyFont="1" applyFill="1" applyBorder="1" applyAlignment="1" applyProtection="1">
      <alignment horizontal="right" vertical="center" wrapText="1"/>
    </xf>
    <xf numFmtId="0" fontId="4" fillId="2" borderId="1" xfId="0" applyFont="1" applyFill="1" applyBorder="1" applyProtection="1"/>
    <xf numFmtId="0" fontId="6" fillId="2" borderId="1" xfId="0" applyFont="1" applyFill="1" applyBorder="1" applyAlignment="1" applyProtection="1">
      <alignment horizontal="left" vertical="center" wrapText="1"/>
    </xf>
    <xf numFmtId="0" fontId="4" fillId="0" borderId="1" xfId="0" applyFont="1" applyBorder="1" applyAlignment="1" applyProtection="1">
      <alignment horizontal="right"/>
    </xf>
    <xf numFmtId="0" fontId="4" fillId="0" borderId="4" xfId="0" applyFont="1" applyBorder="1" applyAlignment="1" applyProtection="1">
      <alignment horizontal="right"/>
    </xf>
    <xf numFmtId="0" fontId="4" fillId="0" borderId="5" xfId="0" applyFont="1" applyFill="1" applyBorder="1" applyAlignment="1" applyProtection="1">
      <alignment horizontal="right" wrapText="1"/>
    </xf>
    <xf numFmtId="0" fontId="4" fillId="0" borderId="1" xfId="0" applyFont="1" applyBorder="1" applyAlignment="1" applyProtection="1">
      <alignment horizontal="center" wrapText="1"/>
    </xf>
    <xf numFmtId="0" fontId="4" fillId="0" borderId="7" xfId="0" applyFont="1" applyBorder="1" applyAlignment="1" applyProtection="1">
      <alignment horizontal="center" wrapText="1"/>
    </xf>
    <xf numFmtId="0" fontId="4" fillId="0" borderId="6" xfId="0" applyFont="1" applyBorder="1" applyAlignment="1" applyProtection="1">
      <alignment horizontal="center" vertical="center" wrapText="1"/>
    </xf>
    <xf numFmtId="0" fontId="4" fillId="0" borderId="6" xfId="0" applyFont="1" applyBorder="1" applyAlignment="1" applyProtection="1">
      <alignment horizontal="center" wrapText="1"/>
    </xf>
    <xf numFmtId="0" fontId="4" fillId="0" borderId="8" xfId="0" applyFont="1" applyBorder="1" applyAlignment="1" applyProtection="1">
      <alignment horizontal="center" wrapText="1"/>
    </xf>
    <xf numFmtId="0" fontId="6" fillId="0" borderId="1" xfId="0" applyFont="1" applyBorder="1" applyAlignment="1" applyProtection="1">
      <alignment horizontal="left"/>
    </xf>
    <xf numFmtId="0" fontId="3" fillId="0" borderId="0" xfId="0" applyFont="1" applyProtection="1"/>
    <xf numFmtId="0" fontId="11" fillId="0" borderId="1" xfId="0" applyFont="1" applyBorder="1" applyAlignment="1" applyProtection="1">
      <alignment horizontal="left"/>
    </xf>
    <xf numFmtId="0" fontId="3" fillId="0" borderId="0" xfId="0" applyFont="1" applyFill="1" applyProtection="1"/>
    <xf numFmtId="0" fontId="3" fillId="0" borderId="0" xfId="0" applyFont="1" applyFill="1" applyBorder="1" applyAlignment="1" applyProtection="1">
      <alignment horizontal="right"/>
    </xf>
    <xf numFmtId="9" fontId="3" fillId="0" borderId="0" xfId="4" applyFont="1" applyFill="1" applyBorder="1" applyAlignment="1" applyProtection="1">
      <alignment horizontal="left" wrapText="1"/>
    </xf>
    <xf numFmtId="0" fontId="5" fillId="0" borderId="0" xfId="0" applyFont="1" applyBorder="1" applyAlignment="1" applyProtection="1">
      <alignment horizontal="left" vertical="center" wrapText="1"/>
    </xf>
    <xf numFmtId="0" fontId="3" fillId="0" borderId="0" xfId="0" applyFont="1" applyAlignment="1" applyProtection="1">
      <alignment wrapText="1"/>
    </xf>
    <xf numFmtId="0" fontId="6" fillId="0" borderId="1" xfId="0" applyFont="1" applyBorder="1" applyProtection="1"/>
    <xf numFmtId="0" fontId="6" fillId="0" borderId="1" xfId="0" applyFont="1" applyBorder="1" applyAlignment="1" applyProtection="1">
      <alignment wrapText="1"/>
    </xf>
    <xf numFmtId="0" fontId="5" fillId="0" borderId="0" xfId="0" applyFont="1" applyBorder="1" applyAlignment="1" applyProtection="1">
      <alignment horizontal="right"/>
    </xf>
    <xf numFmtId="0" fontId="5" fillId="0" borderId="0" xfId="0" applyFont="1" applyFill="1" applyBorder="1" applyAlignment="1" applyProtection="1">
      <alignment horizontal="right"/>
    </xf>
    <xf numFmtId="0" fontId="6" fillId="0" borderId="0" xfId="0" applyFont="1" applyBorder="1" applyProtection="1"/>
    <xf numFmtId="0" fontId="4" fillId="0" borderId="10" xfId="0" applyFont="1" applyBorder="1" applyAlignment="1" applyProtection="1">
      <alignment horizontal="center" wrapText="1"/>
    </xf>
    <xf numFmtId="0" fontId="6" fillId="0" borderId="1" xfId="0" applyFont="1" applyFill="1" applyBorder="1" applyAlignment="1" applyProtection="1">
      <alignment horizontal="left"/>
    </xf>
    <xf numFmtId="0" fontId="4" fillId="0" borderId="0" xfId="0" applyFont="1" applyAlignment="1">
      <alignment horizontal="left" wrapText="1"/>
    </xf>
    <xf numFmtId="0" fontId="8" fillId="0" borderId="0" xfId="0" applyFont="1" applyAlignment="1" applyProtection="1">
      <alignment horizontal="centerContinuous"/>
    </xf>
    <xf numFmtId="0" fontId="13" fillId="0" borderId="0" xfId="0" applyFont="1" applyAlignment="1" applyProtection="1">
      <alignment horizontal="centerContinuous"/>
    </xf>
    <xf numFmtId="0" fontId="0" fillId="0" borderId="0" xfId="0" applyAlignment="1" applyProtection="1">
      <alignment horizontal="centerContinuous"/>
    </xf>
    <xf numFmtId="0" fontId="12" fillId="0" borderId="5" xfId="0" applyFont="1" applyBorder="1" applyProtection="1"/>
    <xf numFmtId="0" fontId="12" fillId="0" borderId="5" xfId="0" applyFont="1" applyBorder="1" applyAlignment="1" applyProtection="1">
      <alignment vertical="center"/>
    </xf>
    <xf numFmtId="0" fontId="1" fillId="0" borderId="0" xfId="0" applyFont="1" applyProtection="1"/>
    <xf numFmtId="0" fontId="16" fillId="2" borderId="1" xfId="0" applyFont="1" applyFill="1" applyBorder="1" applyAlignment="1" applyProtection="1">
      <alignment horizontal="center" vertical="center" wrapText="1"/>
    </xf>
    <xf numFmtId="166" fontId="17" fillId="2" borderId="1" xfId="0" applyNumberFormat="1" applyFont="1" applyFill="1" applyBorder="1" applyAlignment="1" applyProtection="1">
      <alignment horizontal="right"/>
    </xf>
    <xf numFmtId="0" fontId="17" fillId="0" borderId="0" xfId="0" applyFont="1" applyProtection="1"/>
    <xf numFmtId="166" fontId="17" fillId="0" borderId="0" xfId="0" applyNumberFormat="1" applyFont="1" applyProtection="1"/>
    <xf numFmtId="0" fontId="15" fillId="0" borderId="0" xfId="0" applyFont="1" applyProtection="1"/>
    <xf numFmtId="0" fontId="14" fillId="0" borderId="11" xfId="0" applyFont="1" applyBorder="1" applyAlignment="1" applyProtection="1">
      <alignment wrapText="1"/>
      <protection locked="0"/>
    </xf>
    <xf numFmtId="0" fontId="6" fillId="0" borderId="0" xfId="0" applyFont="1" applyFill="1" applyBorder="1" applyProtection="1"/>
    <xf numFmtId="0" fontId="3" fillId="0" borderId="0" xfId="0" applyFont="1" applyFill="1" applyBorder="1" applyAlignment="1" applyProtection="1">
      <alignment horizontal="center"/>
    </xf>
    <xf numFmtId="0" fontId="19" fillId="0" borderId="0" xfId="0" applyFont="1" applyFill="1" applyBorder="1" applyProtection="1"/>
    <xf numFmtId="0" fontId="20" fillId="0" borderId="0" xfId="0" applyFont="1" applyFill="1" applyBorder="1" applyAlignment="1" applyProtection="1">
      <alignment horizontal="left"/>
    </xf>
    <xf numFmtId="0" fontId="4" fillId="0" borderId="3" xfId="0" applyFont="1" applyBorder="1" applyAlignment="1" applyProtection="1">
      <alignment horizontal="center" wrapText="1"/>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wrapText="1"/>
    </xf>
    <xf numFmtId="0" fontId="4" fillId="0" borderId="4" xfId="0" applyFont="1" applyBorder="1" applyAlignment="1" applyProtection="1">
      <alignment horizontal="center" wrapText="1"/>
    </xf>
    <xf numFmtId="0" fontId="4" fillId="0" borderId="0" xfId="0" applyFont="1" applyAlignment="1" applyProtection="1">
      <alignment wrapText="1"/>
    </xf>
    <xf numFmtId="0" fontId="5" fillId="0" borderId="6" xfId="0" applyFont="1" applyFill="1" applyBorder="1" applyAlignment="1" applyProtection="1">
      <alignment wrapText="1"/>
    </xf>
    <xf numFmtId="0" fontId="0" fillId="0" borderId="0" xfId="0" applyAlignment="1"/>
    <xf numFmtId="0" fontId="6" fillId="0" borderId="4" xfId="0" applyFont="1" applyFill="1" applyBorder="1" applyAlignment="1" applyProtection="1">
      <alignment horizontal="left"/>
    </xf>
    <xf numFmtId="0" fontId="11" fillId="0" borderId="4" xfId="0" applyFont="1" applyBorder="1" applyAlignment="1" applyProtection="1">
      <alignment horizontal="left"/>
    </xf>
    <xf numFmtId="0" fontId="5" fillId="0" borderId="6" xfId="0" applyFont="1" applyFill="1" applyBorder="1" applyAlignment="1" applyProtection="1"/>
    <xf numFmtId="9" fontId="3" fillId="0" borderId="1" xfId="4" applyNumberFormat="1" applyFont="1" applyFill="1" applyBorder="1" applyAlignment="1" applyProtection="1">
      <protection locked="0"/>
    </xf>
    <xf numFmtId="9" fontId="3" fillId="0" borderId="1" xfId="4" applyNumberFormat="1" applyFont="1" applyFill="1" applyBorder="1" applyAlignment="1" applyProtection="1">
      <alignment horizontal="right"/>
      <protection locked="0"/>
    </xf>
    <xf numFmtId="165" fontId="3" fillId="0" borderId="0" xfId="4" applyNumberFormat="1" applyFont="1" applyFill="1" applyBorder="1" applyAlignment="1" applyProtection="1">
      <alignment horizontal="left" wrapText="1"/>
    </xf>
    <xf numFmtId="165" fontId="0" fillId="0" borderId="0" xfId="0" applyNumberFormat="1" applyAlignment="1"/>
    <xf numFmtId="165" fontId="4" fillId="0" borderId="1" xfId="0" applyNumberFormat="1" applyFont="1" applyBorder="1" applyAlignment="1" applyProtection="1">
      <alignment horizontal="center" wrapText="1"/>
    </xf>
    <xf numFmtId="165" fontId="3" fillId="0" borderId="0" xfId="0" applyNumberFormat="1" applyFont="1" applyFill="1" applyBorder="1" applyProtection="1"/>
    <xf numFmtId="165" fontId="4" fillId="0" borderId="0" xfId="0" applyNumberFormat="1" applyFont="1" applyBorder="1" applyAlignment="1" applyProtection="1">
      <alignment horizontal="center" wrapText="1"/>
    </xf>
    <xf numFmtId="165" fontId="3" fillId="0" borderId="1" xfId="0" applyNumberFormat="1" applyFont="1" applyBorder="1" applyAlignment="1" applyProtection="1">
      <alignment wrapText="1"/>
    </xf>
    <xf numFmtId="165" fontId="3" fillId="0" borderId="12" xfId="0" applyNumberFormat="1" applyFont="1" applyBorder="1" applyProtection="1"/>
    <xf numFmtId="165" fontId="3" fillId="3" borderId="1" xfId="4" applyNumberFormat="1" applyFont="1" applyFill="1" applyBorder="1" applyAlignment="1" applyProtection="1">
      <alignment horizontal="right"/>
    </xf>
    <xf numFmtId="165" fontId="3" fillId="0" borderId="0" xfId="0" applyNumberFormat="1" applyFont="1" applyProtection="1"/>
    <xf numFmtId="165" fontId="3" fillId="3" borderId="2" xfId="4" applyNumberFormat="1" applyFont="1" applyFill="1" applyBorder="1" applyAlignment="1" applyProtection="1">
      <alignment horizontal="right"/>
    </xf>
    <xf numFmtId="3" fontId="3" fillId="0" borderId="0" xfId="4" applyNumberFormat="1" applyFont="1" applyFill="1" applyBorder="1" applyAlignment="1" applyProtection="1">
      <alignment horizontal="left" wrapText="1"/>
    </xf>
    <xf numFmtId="3" fontId="0" fillId="0" borderId="0" xfId="0" applyNumberFormat="1" applyAlignment="1"/>
    <xf numFmtId="3" fontId="4" fillId="0" borderId="1" xfId="0" applyNumberFormat="1" applyFont="1" applyBorder="1" applyAlignment="1" applyProtection="1">
      <alignment horizontal="center" wrapText="1"/>
    </xf>
    <xf numFmtId="3" fontId="3" fillId="0" borderId="0" xfId="0" applyNumberFormat="1" applyFont="1" applyFill="1" applyBorder="1" applyProtection="1"/>
    <xf numFmtId="3" fontId="3" fillId="0" borderId="1" xfId="0" applyNumberFormat="1" applyFont="1" applyFill="1" applyBorder="1" applyProtection="1">
      <protection locked="0"/>
    </xf>
    <xf numFmtId="3" fontId="4" fillId="0" borderId="0" xfId="0" applyNumberFormat="1" applyFont="1" applyBorder="1" applyAlignment="1" applyProtection="1">
      <alignment horizontal="center" wrapText="1"/>
    </xf>
    <xf numFmtId="3" fontId="3" fillId="0" borderId="1" xfId="0" applyNumberFormat="1" applyFont="1" applyBorder="1" applyAlignment="1" applyProtection="1">
      <alignment wrapText="1"/>
    </xf>
    <xf numFmtId="3" fontId="3" fillId="0" borderId="12" xfId="0" applyNumberFormat="1" applyFont="1" applyBorder="1" applyProtection="1"/>
    <xf numFmtId="3" fontId="3" fillId="0" borderId="1" xfId="0" applyNumberFormat="1" applyFont="1" applyBorder="1" applyProtection="1"/>
    <xf numFmtId="3" fontId="3" fillId="3" borderId="1" xfId="4" applyNumberFormat="1" applyFont="1" applyFill="1" applyBorder="1" applyAlignment="1" applyProtection="1">
      <alignment horizontal="right"/>
    </xf>
    <xf numFmtId="3" fontId="3" fillId="0" borderId="0" xfId="0" applyNumberFormat="1" applyFont="1" applyProtection="1"/>
    <xf numFmtId="0" fontId="6" fillId="0" borderId="4" xfId="0" applyFont="1" applyFill="1" applyBorder="1" applyProtection="1">
      <protection locked="0"/>
    </xf>
    <xf numFmtId="0" fontId="6" fillId="2" borderId="6" xfId="0" applyFont="1" applyFill="1" applyBorder="1" applyAlignment="1" applyProtection="1">
      <alignment horizontal="left" vertical="center" wrapText="1"/>
    </xf>
    <xf numFmtId="0" fontId="5" fillId="0" borderId="0" xfId="0" applyFont="1" applyBorder="1" applyAlignment="1" applyProtection="1">
      <alignment horizontal="left" wrapText="1"/>
    </xf>
    <xf numFmtId="0" fontId="6" fillId="0" borderId="1"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3" fontId="3" fillId="0" borderId="1" xfId="0" applyNumberFormat="1" applyFont="1" applyFill="1" applyBorder="1" applyAlignment="1" applyProtection="1">
      <protection locked="0"/>
    </xf>
    <xf numFmtId="0" fontId="0" fillId="0" borderId="0" xfId="0" applyFill="1" applyProtection="1"/>
    <xf numFmtId="0" fontId="5" fillId="0" borderId="1" xfId="0" applyFont="1" applyFill="1" applyBorder="1" applyAlignment="1" applyProtection="1">
      <alignment horizontal="right" vertical="center" wrapText="1"/>
    </xf>
    <xf numFmtId="0" fontId="0" fillId="0" borderId="1" xfId="0" applyFill="1" applyBorder="1" applyAlignment="1" applyProtection="1">
      <alignment horizontal="right" vertical="center" wrapText="1"/>
    </xf>
    <xf numFmtId="0" fontId="3" fillId="2" borderId="1" xfId="0" applyFont="1" applyFill="1" applyBorder="1" applyAlignment="1" applyProtection="1">
      <alignment wrapText="1"/>
    </xf>
    <xf numFmtId="0" fontId="5" fillId="2" borderId="6" xfId="0" applyFont="1" applyFill="1" applyBorder="1" applyAlignment="1" applyProtection="1">
      <alignment horizontal="left" vertical="center" wrapText="1"/>
    </xf>
    <xf numFmtId="43" fontId="4" fillId="4" borderId="6" xfId="0" applyNumberFormat="1" applyFont="1" applyFill="1" applyBorder="1" applyProtection="1"/>
    <xf numFmtId="166" fontId="18" fillId="4" borderId="6" xfId="0" applyNumberFormat="1" applyFont="1" applyFill="1" applyBorder="1" applyAlignment="1" applyProtection="1">
      <alignment horizontal="right"/>
    </xf>
    <xf numFmtId="0" fontId="4" fillId="2" borderId="1" xfId="0" applyFont="1" applyFill="1" applyBorder="1" applyAlignment="1" applyProtection="1">
      <alignment horizontal="center" vertical="center" wrapText="1"/>
    </xf>
    <xf numFmtId="168" fontId="0" fillId="0" borderId="0" xfId="1" applyNumberFormat="1" applyFont="1" applyProtection="1"/>
    <xf numFmtId="0" fontId="18" fillId="0" borderId="5" xfId="0" applyFont="1" applyBorder="1" applyProtection="1"/>
    <xf numFmtId="0" fontId="18" fillId="0" borderId="0" xfId="0" applyFont="1" applyBorder="1" applyProtection="1"/>
    <xf numFmtId="166" fontId="18" fillId="0" borderId="0" xfId="0" applyNumberFormat="1" applyFont="1" applyBorder="1" applyProtection="1"/>
    <xf numFmtId="0" fontId="18" fillId="0" borderId="7" xfId="0" applyFont="1" applyBorder="1" applyProtection="1"/>
    <xf numFmtId="166" fontId="18" fillId="0" borderId="7" xfId="0" applyNumberFormat="1" applyFont="1" applyBorder="1" applyProtection="1"/>
    <xf numFmtId="0" fontId="0" fillId="0" borderId="9" xfId="0" applyBorder="1" applyProtection="1"/>
    <xf numFmtId="0" fontId="21" fillId="2" borderId="1" xfId="0" applyFont="1" applyFill="1" applyBorder="1" applyAlignment="1" applyProtection="1">
      <alignment horizontal="right" vertical="center" wrapText="1"/>
    </xf>
    <xf numFmtId="0" fontId="6" fillId="0" borderId="3" xfId="0" applyFont="1" applyFill="1" applyBorder="1" applyAlignment="1" applyProtection="1">
      <alignment horizontal="left" vertical="center" wrapText="1"/>
    </xf>
    <xf numFmtId="43" fontId="4" fillId="0" borderId="3" xfId="0" applyNumberFormat="1" applyFont="1" applyFill="1" applyBorder="1" applyProtection="1"/>
    <xf numFmtId="166" fontId="18" fillId="0" borderId="3" xfId="0" applyNumberFormat="1" applyFont="1" applyFill="1" applyBorder="1" applyAlignment="1" applyProtection="1">
      <alignment horizontal="right"/>
    </xf>
    <xf numFmtId="0" fontId="5" fillId="0" borderId="3" xfId="0" applyFont="1" applyFill="1" applyBorder="1" applyAlignment="1" applyProtection="1">
      <alignment horizontal="right" vertical="center" wrapText="1"/>
    </xf>
    <xf numFmtId="166" fontId="4" fillId="0" borderId="3" xfId="0" applyNumberFormat="1" applyFont="1" applyFill="1" applyBorder="1" applyAlignment="1" applyProtection="1">
      <alignment horizontal="right"/>
    </xf>
    <xf numFmtId="0" fontId="4" fillId="0" borderId="12" xfId="0" applyFont="1" applyBorder="1" applyAlignment="1" applyProtection="1">
      <alignment wrapText="1"/>
    </xf>
    <xf numFmtId="0" fontId="4" fillId="0" borderId="1" xfId="0" applyFont="1" applyBorder="1" applyAlignment="1" applyProtection="1">
      <alignment wrapText="1"/>
    </xf>
    <xf numFmtId="3" fontId="3" fillId="0" borderId="2" xfId="1" applyNumberFormat="1" applyFont="1" applyBorder="1" applyProtection="1">
      <protection locked="0"/>
    </xf>
    <xf numFmtId="3" fontId="3" fillId="0" borderId="3" xfId="1" applyNumberFormat="1" applyFont="1" applyBorder="1" applyProtection="1">
      <protection locked="0"/>
    </xf>
    <xf numFmtId="3" fontId="3" fillId="0" borderId="4" xfId="1" applyNumberFormat="1" applyFont="1" applyBorder="1" applyProtection="1">
      <protection locked="0"/>
    </xf>
    <xf numFmtId="3" fontId="3" fillId="0" borderId="1" xfId="2" applyNumberFormat="1" applyFont="1" applyFill="1" applyBorder="1" applyAlignment="1" applyProtection="1">
      <protection locked="0"/>
    </xf>
    <xf numFmtId="3" fontId="3" fillId="0" borderId="1" xfId="1" applyNumberFormat="1" applyFont="1" applyFill="1" applyBorder="1" applyAlignment="1" applyProtection="1">
      <protection locked="0"/>
    </xf>
    <xf numFmtId="3" fontId="3" fillId="0" borderId="1" xfId="2" applyNumberFormat="1" applyFont="1" applyFill="1" applyBorder="1" applyAlignment="1" applyProtection="1">
      <alignment horizontal="right"/>
      <protection locked="0"/>
    </xf>
    <xf numFmtId="3" fontId="3" fillId="0" borderId="1" xfId="0" applyNumberFormat="1" applyFont="1" applyFill="1" applyBorder="1" applyAlignment="1" applyProtection="1">
      <alignment horizontal="right"/>
      <protection locked="0"/>
    </xf>
    <xf numFmtId="3" fontId="3" fillId="0" borderId="1" xfId="1" applyNumberFormat="1" applyFont="1" applyFill="1" applyBorder="1" applyAlignment="1" applyProtection="1">
      <alignment horizontal="right"/>
      <protection locked="0"/>
    </xf>
    <xf numFmtId="165" fontId="3" fillId="0" borderId="0" xfId="1" applyNumberFormat="1" applyFont="1" applyBorder="1" applyAlignment="1" applyProtection="1">
      <alignment horizontal="right"/>
    </xf>
    <xf numFmtId="3" fontId="3" fillId="0" borderId="0" xfId="1" applyNumberFormat="1" applyFont="1" applyBorder="1" applyAlignment="1" applyProtection="1">
      <alignment horizontal="right"/>
    </xf>
    <xf numFmtId="3" fontId="17" fillId="2" borderId="1" xfId="0" applyNumberFormat="1" applyFont="1" applyFill="1" applyBorder="1" applyAlignment="1" applyProtection="1">
      <alignment horizontal="right" vertical="center" wrapText="1"/>
    </xf>
    <xf numFmtId="3" fontId="17" fillId="0" borderId="1" xfId="1" applyNumberFormat="1" applyFont="1" applyFill="1" applyBorder="1" applyAlignment="1" applyProtection="1">
      <alignment horizontal="right" vertical="center" wrapText="1"/>
    </xf>
    <xf numFmtId="3" fontId="3" fillId="0" borderId="1" xfId="0" applyNumberFormat="1" applyFont="1" applyFill="1" applyBorder="1" applyProtection="1"/>
    <xf numFmtId="3" fontId="18" fillId="0" borderId="1" xfId="0" applyNumberFormat="1" applyFont="1" applyBorder="1" applyProtection="1"/>
    <xf numFmtId="3" fontId="21" fillId="0" borderId="12" xfId="0" applyNumberFormat="1" applyFont="1" applyBorder="1" applyProtection="1"/>
    <xf numFmtId="3" fontId="3" fillId="0" borderId="1" xfId="0" applyNumberFormat="1" applyFont="1" applyFill="1" applyBorder="1" applyAlignment="1" applyProtection="1">
      <alignment horizontal="right"/>
    </xf>
    <xf numFmtId="3" fontId="3" fillId="0" borderId="2" xfId="1" applyNumberFormat="1" applyFont="1" applyFill="1" applyBorder="1" applyAlignment="1" applyProtection="1">
      <alignment horizontal="right"/>
    </xf>
    <xf numFmtId="3" fontId="3" fillId="0" borderId="3" xfId="0" applyNumberFormat="1" applyFont="1" applyFill="1" applyBorder="1" applyAlignment="1" applyProtection="1">
      <alignment horizontal="right"/>
    </xf>
    <xf numFmtId="3" fontId="3" fillId="0" borderId="1" xfId="1" applyNumberFormat="1" applyFont="1" applyFill="1" applyBorder="1" applyAlignment="1" applyProtection="1">
      <alignment horizontal="right" vertical="center" wrapText="1"/>
    </xf>
    <xf numFmtId="3" fontId="3" fillId="0" borderId="1" xfId="1" applyNumberFormat="1" applyFont="1" applyBorder="1" applyProtection="1"/>
    <xf numFmtId="3" fontId="3" fillId="0" borderId="6" xfId="0" applyNumberFormat="1" applyFont="1" applyBorder="1" applyProtection="1"/>
    <xf numFmtId="10" fontId="22" fillId="0" borderId="1" xfId="1" applyNumberFormat="1" applyFont="1" applyBorder="1" applyAlignment="1">
      <alignment horizontal="right"/>
    </xf>
    <xf numFmtId="0" fontId="18" fillId="0" borderId="5" xfId="0" applyFont="1" applyBorder="1" applyAlignment="1" applyProtection="1"/>
    <xf numFmtId="0" fontId="0" fillId="0" borderId="19" xfId="0" applyBorder="1" applyProtection="1"/>
    <xf numFmtId="0" fontId="4" fillId="0" borderId="20" xfId="0" applyFont="1" applyBorder="1" applyAlignment="1" applyProtection="1">
      <alignment horizontal="center" wrapText="1"/>
    </xf>
    <xf numFmtId="0" fontId="4" fillId="0" borderId="21" xfId="0" applyFont="1" applyBorder="1" applyAlignment="1" applyProtection="1">
      <alignment horizontal="center" wrapText="1"/>
    </xf>
    <xf numFmtId="0" fontId="4" fillId="0" borderId="22" xfId="0" applyFont="1" applyBorder="1" applyAlignment="1" applyProtection="1">
      <alignment wrapText="1"/>
    </xf>
    <xf numFmtId="169" fontId="0" fillId="0" borderId="1" xfId="4" applyNumberFormat="1" applyFont="1" applyBorder="1" applyProtection="1"/>
    <xf numFmtId="0" fontId="4" fillId="0" borderId="23" xfId="0" applyFont="1" applyBorder="1" applyProtection="1"/>
    <xf numFmtId="169" fontId="0" fillId="0" borderId="24" xfId="4" applyNumberFormat="1" applyFont="1" applyBorder="1" applyProtection="1"/>
    <xf numFmtId="0" fontId="4" fillId="0" borderId="0" xfId="0" applyFont="1" applyAlignment="1"/>
    <xf numFmtId="3" fontId="4" fillId="0" borderId="0" xfId="0" applyNumberFormat="1" applyFont="1" applyBorder="1" applyProtection="1"/>
    <xf numFmtId="0" fontId="1" fillId="0" borderId="0" xfId="0" applyFont="1" applyFill="1" applyBorder="1" applyProtection="1"/>
    <xf numFmtId="0" fontId="23" fillId="0" borderId="0" xfId="0" applyFont="1" applyProtection="1"/>
    <xf numFmtId="0" fontId="5" fillId="0" borderId="1" xfId="0" applyFont="1" applyFill="1" applyBorder="1" applyAlignment="1" applyProtection="1">
      <alignment wrapText="1"/>
    </xf>
    <xf numFmtId="0" fontId="1" fillId="0" borderId="1" xfId="0" applyFont="1" applyBorder="1" applyAlignment="1" applyProtection="1">
      <protection locked="0"/>
    </xf>
    <xf numFmtId="0" fontId="4" fillId="0" borderId="0" xfId="0" applyFont="1" applyBorder="1" applyAlignment="1" applyProtection="1">
      <alignment horizontal="right"/>
    </xf>
    <xf numFmtId="37" fontId="4" fillId="0" borderId="0" xfId="0" applyNumberFormat="1" applyFont="1" applyBorder="1" applyAlignment="1" applyProtection="1"/>
    <xf numFmtId="0" fontId="3" fillId="0" borderId="0" xfId="0" applyFont="1" applyBorder="1" applyAlignment="1" applyProtection="1">
      <alignment horizontal="left" wrapText="1"/>
    </xf>
    <xf numFmtId="0" fontId="0" fillId="0" borderId="0" xfId="0" applyBorder="1" applyAlignment="1">
      <alignment wrapText="1"/>
    </xf>
    <xf numFmtId="37" fontId="4" fillId="0" borderId="0" xfId="0" applyNumberFormat="1" applyFont="1" applyFill="1" applyBorder="1" applyAlignment="1" applyProtection="1">
      <alignment horizontal="left" wrapText="1"/>
    </xf>
    <xf numFmtId="3" fontId="3" fillId="0" borderId="3" xfId="1" applyNumberFormat="1" applyFont="1" applyBorder="1" applyAlignment="1" applyProtection="1">
      <protection locked="0"/>
    </xf>
    <xf numFmtId="3" fontId="3" fillId="0" borderId="1" xfId="1" applyNumberFormat="1" applyFont="1" applyBorder="1" applyAlignment="1" applyProtection="1">
      <alignment horizontal="right"/>
      <protection locked="0"/>
    </xf>
    <xf numFmtId="0" fontId="3" fillId="0" borderId="0" xfId="0" applyFont="1" applyAlignment="1">
      <alignment horizontal="left" wrapText="1" indent="1"/>
    </xf>
    <xf numFmtId="0" fontId="3" fillId="0" borderId="0" xfId="0" applyFont="1" applyAlignment="1">
      <alignment horizontal="left" wrapText="1"/>
    </xf>
    <xf numFmtId="0" fontId="7" fillId="0" borderId="0" xfId="0" applyFont="1" applyFill="1" applyAlignment="1">
      <alignment horizontal="left" wrapText="1" indent="1"/>
    </xf>
    <xf numFmtId="0" fontId="4" fillId="0" borderId="0" xfId="0" applyFont="1" applyFill="1" applyAlignment="1">
      <alignment horizontal="left" wrapText="1" indent="1"/>
    </xf>
    <xf numFmtId="0" fontId="0" fillId="0" borderId="0" xfId="0" applyFill="1" applyAlignment="1">
      <alignment horizontal="left" wrapText="1"/>
    </xf>
    <xf numFmtId="0" fontId="0" fillId="0" borderId="5" xfId="0" applyBorder="1" applyAlignment="1">
      <alignment horizontal="left" vertical="top"/>
    </xf>
    <xf numFmtId="0" fontId="5" fillId="0" borderId="10" xfId="0" applyFont="1" applyBorder="1" applyAlignment="1" applyProtection="1">
      <alignment horizontal="right"/>
    </xf>
    <xf numFmtId="0" fontId="1" fillId="0" borderId="0" xfId="0" applyFont="1" applyAlignment="1">
      <alignment horizontal="left" wrapText="1" indent="1"/>
    </xf>
    <xf numFmtId="0" fontId="1" fillId="0" borderId="4" xfId="0" applyFont="1" applyBorder="1" applyAlignment="1" applyProtection="1">
      <protection locked="0"/>
    </xf>
    <xf numFmtId="9" fontId="3" fillId="0" borderId="1" xfId="4" applyNumberFormat="1" applyFont="1" applyBorder="1" applyAlignment="1" applyProtection="1">
      <protection locked="0"/>
    </xf>
    <xf numFmtId="9" fontId="3" fillId="0" borderId="1" xfId="4" applyNumberFormat="1" applyFont="1" applyBorder="1" applyProtection="1">
      <protection locked="0"/>
    </xf>
    <xf numFmtId="166" fontId="4" fillId="0" borderId="1" xfId="4" applyNumberFormat="1" applyFont="1" applyBorder="1" applyAlignment="1" applyProtection="1">
      <alignment horizontal="right"/>
    </xf>
    <xf numFmtId="0" fontId="6" fillId="0" borderId="6" xfId="0" applyFont="1" applyFill="1" applyBorder="1" applyAlignment="1" applyProtection="1">
      <alignment wrapText="1"/>
    </xf>
    <xf numFmtId="0" fontId="6" fillId="0" borderId="1" xfId="0" applyFont="1" applyFill="1" applyBorder="1" applyAlignment="1" applyProtection="1">
      <alignment horizontal="left" wrapText="1"/>
    </xf>
    <xf numFmtId="0" fontId="6" fillId="0" borderId="6" xfId="0" applyFont="1" applyFill="1" applyBorder="1" applyAlignment="1" applyProtection="1">
      <alignment horizontal="left" wrapText="1"/>
    </xf>
    <xf numFmtId="0" fontId="6" fillId="0" borderId="1" xfId="0" applyFont="1" applyBorder="1" applyAlignment="1" applyProtection="1"/>
    <xf numFmtId="0" fontId="5" fillId="0" borderId="1" xfId="0" applyFont="1" applyBorder="1" applyAlignment="1" applyProtection="1"/>
    <xf numFmtId="0" fontId="10" fillId="0" borderId="0" xfId="0" applyFont="1" applyBorder="1" applyAlignment="1">
      <alignment horizontal="left"/>
    </xf>
    <xf numFmtId="0" fontId="3" fillId="0" borderId="0" xfId="0" applyFont="1" applyBorder="1" applyAlignment="1">
      <alignment horizontal="left" wrapText="1"/>
    </xf>
    <xf numFmtId="0" fontId="9" fillId="0" borderId="0" xfId="0" applyFont="1" applyAlignment="1">
      <alignment horizontal="left"/>
    </xf>
    <xf numFmtId="0" fontId="6" fillId="0" borderId="0" xfId="0" applyFont="1" applyFill="1" applyBorder="1" applyAlignment="1" applyProtection="1">
      <alignment horizontal="left" wrapText="1"/>
    </xf>
    <xf numFmtId="0" fontId="24" fillId="0" borderId="0" xfId="0" applyFont="1" applyFill="1" applyBorder="1" applyAlignment="1" applyProtection="1">
      <alignment horizontal="left"/>
    </xf>
    <xf numFmtId="3" fontId="4" fillId="6" borderId="1" xfId="0" applyNumberFormat="1" applyFont="1" applyFill="1" applyBorder="1" applyProtection="1"/>
    <xf numFmtId="3" fontId="4" fillId="6" borderId="2" xfId="1" applyNumberFormat="1" applyFont="1" applyFill="1" applyBorder="1" applyProtection="1"/>
    <xf numFmtId="3" fontId="4" fillId="6" borderId="16" xfId="0" applyNumberFormat="1" applyFont="1" applyFill="1" applyBorder="1" applyProtection="1"/>
    <xf numFmtId="3" fontId="4" fillId="6" borderId="14" xfId="1" applyNumberFormat="1" applyFont="1" applyFill="1" applyBorder="1" applyProtection="1"/>
    <xf numFmtId="3" fontId="4" fillId="6" borderId="1" xfId="1" applyNumberFormat="1" applyFont="1" applyFill="1" applyBorder="1" applyProtection="1"/>
    <xf numFmtId="3" fontId="4" fillId="6" borderId="16" xfId="1" applyNumberFormat="1" applyFont="1" applyFill="1" applyBorder="1" applyProtection="1"/>
    <xf numFmtId="3" fontId="4" fillId="6" borderId="16" xfId="1" applyNumberFormat="1" applyFont="1" applyFill="1" applyBorder="1" applyAlignment="1" applyProtection="1">
      <alignment horizontal="right"/>
    </xf>
    <xf numFmtId="3" fontId="4" fillId="6" borderId="1" xfId="1" applyNumberFormat="1" applyFont="1" applyFill="1" applyBorder="1" applyAlignment="1" applyProtection="1">
      <alignment horizontal="right"/>
    </xf>
    <xf numFmtId="3" fontId="4" fillId="6" borderId="2" xfId="1" applyNumberFormat="1" applyFont="1" applyFill="1" applyBorder="1" applyAlignment="1" applyProtection="1">
      <alignment horizontal="right"/>
    </xf>
    <xf numFmtId="165" fontId="4" fillId="0" borderId="1" xfId="0" applyNumberFormat="1" applyFont="1" applyFill="1" applyBorder="1" applyAlignment="1" applyProtection="1">
      <alignment horizontal="center" wrapText="1"/>
    </xf>
    <xf numFmtId="3" fontId="4" fillId="0" borderId="1" xfId="0" applyNumberFormat="1" applyFont="1" applyFill="1" applyBorder="1" applyAlignment="1" applyProtection="1">
      <alignment horizontal="center" wrapText="1"/>
    </xf>
    <xf numFmtId="0" fontId="3" fillId="0" borderId="0" xfId="0" applyFont="1" applyFill="1" applyBorder="1" applyAlignment="1" applyProtection="1">
      <alignment horizontal="center" wrapText="1"/>
    </xf>
    <xf numFmtId="0" fontId="6" fillId="0" borderId="9" xfId="0" applyFont="1" applyFill="1" applyBorder="1" applyProtection="1"/>
    <xf numFmtId="165" fontId="3" fillId="0" borderId="9" xfId="0" applyNumberFormat="1" applyFont="1" applyFill="1" applyBorder="1" applyProtection="1"/>
    <xf numFmtId="3" fontId="3" fillId="0" borderId="9" xfId="0" applyNumberFormat="1" applyFont="1" applyFill="1" applyBorder="1" applyProtection="1"/>
    <xf numFmtId="0" fontId="5" fillId="0" borderId="1" xfId="0" applyFont="1" applyBorder="1" applyAlignment="1" applyProtection="1">
      <alignment wrapText="1"/>
    </xf>
    <xf numFmtId="0" fontId="6" fillId="0" borderId="4" xfId="0" applyFont="1" applyBorder="1" applyAlignment="1" applyProtection="1">
      <alignment horizontal="left"/>
    </xf>
    <xf numFmtId="0" fontId="9" fillId="0" borderId="0" xfId="0" applyFont="1" applyAlignment="1" applyProtection="1">
      <alignment horizontal="left"/>
    </xf>
    <xf numFmtId="0" fontId="1" fillId="0" borderId="4" xfId="0" applyFont="1" applyBorder="1" applyAlignment="1" applyProtection="1">
      <alignment horizontal="left" wrapText="1"/>
    </xf>
    <xf numFmtId="0" fontId="1" fillId="0" borderId="3" xfId="0" applyFont="1" applyBorder="1" applyAlignment="1" applyProtection="1">
      <alignment horizontal="left" wrapText="1"/>
    </xf>
    <xf numFmtId="0" fontId="1" fillId="0" borderId="2" xfId="0" applyFont="1" applyBorder="1" applyAlignment="1" applyProtection="1">
      <alignment horizontal="left" wrapText="1"/>
    </xf>
    <xf numFmtId="0" fontId="0" fillId="0" borderId="3" xfId="0" applyBorder="1" applyAlignment="1" applyProtection="1">
      <alignment horizontal="left" wrapText="1"/>
    </xf>
    <xf numFmtId="0" fontId="0" fillId="0" borderId="2" xfId="0" applyBorder="1" applyAlignment="1" applyProtection="1">
      <alignment horizontal="left" wrapText="1"/>
    </xf>
    <xf numFmtId="0" fontId="1" fillId="0" borderId="0" xfId="0" applyFont="1" applyBorder="1" applyAlignment="1" applyProtection="1">
      <alignment horizontal="left" wrapText="1"/>
    </xf>
    <xf numFmtId="0" fontId="0" fillId="0" borderId="0" xfId="0" applyBorder="1" applyAlignment="1" applyProtection="1">
      <alignment horizontal="left" wrapText="1"/>
    </xf>
    <xf numFmtId="0" fontId="4" fillId="0" borderId="0" xfId="0" applyFont="1" applyBorder="1" applyAlignment="1" applyProtection="1">
      <alignment horizontal="left"/>
    </xf>
    <xf numFmtId="0" fontId="6" fillId="0" borderId="1" xfId="0" applyFont="1" applyBorder="1" applyAlignment="1" applyProtection="1">
      <alignment horizontal="left" wrapText="1"/>
    </xf>
    <xf numFmtId="3" fontId="3" fillId="0" borderId="1" xfId="1" applyNumberFormat="1" applyFont="1" applyBorder="1" applyAlignment="1" applyProtection="1">
      <alignment horizontal="right"/>
      <protection locked="0"/>
    </xf>
    <xf numFmtId="0" fontId="5" fillId="0" borderId="6" xfId="0" applyFont="1" applyFill="1" applyBorder="1" applyAlignment="1" applyProtection="1">
      <alignment vertical="top" wrapText="1"/>
    </xf>
    <xf numFmtId="0" fontId="0" fillId="0" borderId="0" xfId="0" applyBorder="1" applyAlignment="1">
      <alignment horizontal="left"/>
    </xf>
    <xf numFmtId="3" fontId="4" fillId="8" borderId="16" xfId="1" applyNumberFormat="1" applyFont="1" applyFill="1" applyBorder="1" applyAlignment="1" applyProtection="1">
      <alignment horizontal="right"/>
    </xf>
    <xf numFmtId="3" fontId="4" fillId="7" borderId="17" xfId="1" applyNumberFormat="1" applyFont="1" applyFill="1" applyBorder="1" applyAlignment="1" applyProtection="1"/>
    <xf numFmtId="3" fontId="4" fillId="9" borderId="15" xfId="1" applyNumberFormat="1" applyFont="1" applyFill="1" applyBorder="1" applyAlignment="1" applyProtection="1"/>
    <xf numFmtId="3" fontId="16" fillId="8" borderId="1" xfId="1" applyNumberFormat="1" applyFont="1" applyFill="1" applyBorder="1" applyAlignment="1" applyProtection="1">
      <alignment horizontal="right" vertical="center" wrapText="1"/>
    </xf>
    <xf numFmtId="3" fontId="16" fillId="9" borderId="1" xfId="1" applyNumberFormat="1" applyFont="1" applyFill="1" applyBorder="1" applyAlignment="1" applyProtection="1">
      <alignment horizontal="right" vertical="center" wrapText="1"/>
    </xf>
    <xf numFmtId="3" fontId="16" fillId="7" borderId="1" xfId="1" applyNumberFormat="1" applyFont="1" applyFill="1" applyBorder="1" applyAlignment="1" applyProtection="1">
      <alignment horizontal="right" vertical="center" wrapText="1"/>
    </xf>
    <xf numFmtId="0" fontId="1" fillId="0" borderId="0" xfId="0" applyFont="1" applyAlignment="1">
      <alignment horizontal="left" vertical="top" wrapText="1" indent="1"/>
    </xf>
    <xf numFmtId="0" fontId="3" fillId="0" borderId="0" xfId="0" applyFont="1" applyAlignment="1">
      <alignment horizontal="left" vertical="top" wrapText="1" indent="1"/>
    </xf>
    <xf numFmtId="0" fontId="0" fillId="0" borderId="0" xfId="0" applyAlignment="1">
      <alignment horizontal="left" vertical="top" wrapText="1"/>
    </xf>
    <xf numFmtId="0" fontId="1" fillId="0" borderId="1" xfId="0" applyFont="1" applyBorder="1" applyAlignment="1">
      <alignment horizontal="left" wrapText="1" indent="1"/>
    </xf>
    <xf numFmtId="0" fontId="3" fillId="0" borderId="1" xfId="0" applyFont="1" applyBorder="1" applyAlignment="1">
      <alignment horizontal="left" wrapText="1" indent="1"/>
    </xf>
    <xf numFmtId="0" fontId="3" fillId="0" borderId="1" xfId="0" applyFont="1" applyBorder="1" applyAlignment="1">
      <alignment horizontal="left" wrapText="1"/>
    </xf>
    <xf numFmtId="0" fontId="1" fillId="0" borderId="0" xfId="0" applyFont="1" applyAlignment="1">
      <alignment horizontal="left" wrapText="1" indent="1"/>
    </xf>
    <xf numFmtId="0" fontId="3" fillId="0" borderId="0" xfId="0" applyFont="1" applyAlignment="1">
      <alignment horizontal="left" wrapText="1" indent="1"/>
    </xf>
    <xf numFmtId="0" fontId="3" fillId="0" borderId="0" xfId="0" applyFont="1" applyAlignment="1">
      <alignment horizontal="left" wrapText="1"/>
    </xf>
    <xf numFmtId="0" fontId="0" fillId="0" borderId="1" xfId="0" applyBorder="1" applyAlignment="1">
      <alignment horizontal="left" wrapText="1"/>
    </xf>
    <xf numFmtId="0" fontId="22" fillId="0" borderId="1" xfId="0" applyFont="1" applyBorder="1" applyAlignment="1">
      <alignment horizontal="left" wrapText="1" indent="1"/>
    </xf>
    <xf numFmtId="0" fontId="22" fillId="0" borderId="1" xfId="0" applyFont="1" applyBorder="1" applyAlignment="1">
      <alignment horizontal="left" wrapText="1"/>
    </xf>
    <xf numFmtId="0" fontId="25" fillId="0" borderId="0" xfId="0" applyFont="1" applyFill="1" applyAlignment="1">
      <alignment horizontal="left" wrapText="1" indent="1"/>
    </xf>
    <xf numFmtId="0" fontId="21" fillId="0" borderId="0" xfId="0" applyFont="1" applyFill="1" applyAlignment="1">
      <alignment horizontal="left" wrapText="1" indent="1"/>
    </xf>
    <xf numFmtId="0" fontId="22" fillId="0" borderId="0" xfId="0" applyFont="1" applyAlignment="1">
      <alignment horizontal="left" wrapText="1"/>
    </xf>
    <xf numFmtId="0" fontId="22" fillId="0" borderId="0" xfId="0" applyFont="1" applyFill="1" applyAlignment="1">
      <alignment horizontal="left" wrapText="1" indent="1"/>
    </xf>
    <xf numFmtId="0" fontId="22" fillId="0" borderId="0" xfId="0" applyFont="1" applyFill="1" applyAlignment="1">
      <alignment horizontal="left" wrapText="1"/>
    </xf>
    <xf numFmtId="0" fontId="4" fillId="0" borderId="4" xfId="0" applyFont="1" applyBorder="1" applyAlignment="1">
      <alignment wrapText="1"/>
    </xf>
    <xf numFmtId="0" fontId="0" fillId="0" borderId="3" xfId="0" applyBorder="1" applyAlignment="1">
      <alignment wrapText="1"/>
    </xf>
    <xf numFmtId="0" fontId="0" fillId="0" borderId="2" xfId="0" applyBorder="1" applyAlignment="1">
      <alignment wrapText="1"/>
    </xf>
    <xf numFmtId="0" fontId="1" fillId="6" borderId="4" xfId="0" applyFont="1" applyFill="1" applyBorder="1" applyAlignment="1" applyProtection="1">
      <alignment horizontal="left" wrapText="1"/>
    </xf>
    <xf numFmtId="0" fontId="0" fillId="6" borderId="3" xfId="0" applyFill="1" applyBorder="1" applyAlignment="1" applyProtection="1">
      <alignment horizontal="left" wrapText="1"/>
    </xf>
    <xf numFmtId="0" fontId="0" fillId="6" borderId="2" xfId="0" applyFill="1" applyBorder="1" applyAlignment="1" applyProtection="1">
      <alignment horizontal="left" wrapText="1"/>
    </xf>
    <xf numFmtId="0" fontId="1" fillId="0" borderId="4" xfId="0" applyFont="1" applyBorder="1" applyAlignment="1" applyProtection="1">
      <alignment horizontal="left" wrapText="1"/>
    </xf>
    <xf numFmtId="0" fontId="3" fillId="0" borderId="3" xfId="0" applyFont="1" applyBorder="1" applyAlignment="1" applyProtection="1">
      <alignment horizontal="left" wrapText="1"/>
    </xf>
    <xf numFmtId="0" fontId="0" fillId="0" borderId="2" xfId="0" applyBorder="1" applyAlignment="1" applyProtection="1">
      <alignment horizontal="left" wrapText="1"/>
    </xf>
    <xf numFmtId="0" fontId="1" fillId="0" borderId="4" xfId="0" applyFont="1" applyFill="1" applyBorder="1" applyAlignment="1" applyProtection="1">
      <alignment horizontal="left" wrapText="1"/>
    </xf>
    <xf numFmtId="0" fontId="3" fillId="0" borderId="3" xfId="0" applyFont="1" applyFill="1" applyBorder="1" applyAlignment="1" applyProtection="1">
      <alignment horizontal="left" wrapText="1"/>
    </xf>
    <xf numFmtId="0" fontId="0" fillId="0" borderId="2" xfId="0" applyFill="1" applyBorder="1" applyAlignment="1" applyProtection="1">
      <alignment horizontal="left" wrapText="1"/>
    </xf>
    <xf numFmtId="0" fontId="3" fillId="5" borderId="5" xfId="0" applyFont="1" applyFill="1" applyBorder="1" applyAlignment="1" applyProtection="1">
      <alignment horizontal="left" wrapText="1"/>
    </xf>
    <xf numFmtId="0" fontId="0" fillId="5" borderId="0" xfId="0" applyFill="1" applyAlignment="1" applyProtection="1">
      <alignment horizontal="left" wrapText="1"/>
    </xf>
    <xf numFmtId="0" fontId="3" fillId="0" borderId="4" xfId="0" applyFont="1" applyBorder="1" applyAlignment="1" applyProtection="1">
      <alignment horizontal="left" wrapText="1"/>
    </xf>
    <xf numFmtId="0" fontId="0" fillId="0" borderId="3" xfId="0" applyBorder="1" applyAlignment="1" applyProtection="1">
      <alignment horizontal="left" wrapText="1"/>
    </xf>
    <xf numFmtId="0" fontId="3" fillId="0" borderId="2" xfId="0" applyFont="1" applyFill="1" applyBorder="1" applyAlignment="1" applyProtection="1">
      <alignment horizontal="left" wrapText="1"/>
    </xf>
    <xf numFmtId="0" fontId="1" fillId="0" borderId="1" xfId="0" applyFont="1" applyBorder="1" applyAlignment="1" applyProtection="1">
      <alignment horizontal="left" wrapText="1"/>
    </xf>
    <xf numFmtId="0" fontId="0" fillId="0" borderId="1" xfId="0" applyBorder="1" applyAlignment="1" applyProtection="1">
      <alignment horizontal="left" wrapText="1"/>
    </xf>
    <xf numFmtId="0" fontId="1" fillId="0" borderId="6" xfId="0" applyFont="1" applyBorder="1" applyAlignment="1" applyProtection="1">
      <alignment horizontal="left" wrapText="1"/>
    </xf>
    <xf numFmtId="0" fontId="0" fillId="0" borderId="6" xfId="0" applyBorder="1" applyAlignment="1" applyProtection="1">
      <alignment horizontal="left" wrapText="1"/>
    </xf>
    <xf numFmtId="0" fontId="1" fillId="0" borderId="12" xfId="0" applyFont="1" applyBorder="1" applyAlignment="1" applyProtection="1">
      <alignment horizontal="left" wrapText="1"/>
    </xf>
    <xf numFmtId="0" fontId="0" fillId="0" borderId="12" xfId="0" applyBorder="1" applyAlignment="1" applyProtection="1">
      <alignment horizontal="left" wrapText="1"/>
    </xf>
    <xf numFmtId="0" fontId="3" fillId="0" borderId="0" xfId="0" applyFont="1" applyFill="1" applyBorder="1" applyAlignment="1" applyProtection="1">
      <alignment horizontal="left" wrapText="1"/>
    </xf>
    <xf numFmtId="0" fontId="0" fillId="0" borderId="0" xfId="0" applyFill="1" applyAlignment="1" applyProtection="1">
      <alignment horizontal="left" wrapText="1"/>
    </xf>
    <xf numFmtId="0" fontId="3" fillId="5" borderId="1" xfId="0" applyFont="1" applyFill="1" applyBorder="1" applyAlignment="1" applyProtection="1">
      <alignment horizontal="left" wrapText="1"/>
    </xf>
    <xf numFmtId="0" fontId="0" fillId="5" borderId="1" xfId="0" applyFill="1" applyBorder="1" applyAlignment="1" applyProtection="1">
      <alignment horizontal="left" wrapText="1"/>
    </xf>
    <xf numFmtId="170" fontId="6" fillId="0" borderId="4" xfId="0" applyNumberFormat="1" applyFont="1" applyBorder="1" applyAlignment="1" applyProtection="1">
      <alignment horizontal="left" wrapText="1"/>
      <protection locked="0"/>
    </xf>
    <xf numFmtId="170" fontId="6" fillId="0" borderId="3" xfId="0" applyNumberFormat="1" applyFont="1" applyBorder="1" applyAlignment="1" applyProtection="1">
      <alignment horizontal="left" wrapText="1"/>
      <protection locked="0"/>
    </xf>
    <xf numFmtId="170" fontId="0" fillId="0" borderId="3" xfId="0" applyNumberFormat="1" applyBorder="1" applyAlignment="1" applyProtection="1">
      <alignment wrapText="1"/>
      <protection locked="0"/>
    </xf>
    <xf numFmtId="170" fontId="0" fillId="0" borderId="2" xfId="0" applyNumberFormat="1" applyBorder="1" applyAlignment="1" applyProtection="1">
      <alignment wrapText="1"/>
      <protection locked="0"/>
    </xf>
    <xf numFmtId="0" fontId="3" fillId="0" borderId="4" xfId="0" applyFont="1" applyBorder="1" applyAlignment="1" applyProtection="1">
      <alignment horizontal="left" wrapText="1"/>
      <protection locked="0"/>
    </xf>
    <xf numFmtId="0" fontId="3" fillId="0" borderId="3" xfId="0" applyFont="1" applyBorder="1" applyAlignment="1" applyProtection="1">
      <alignment horizontal="left" wrapText="1"/>
      <protection locked="0"/>
    </xf>
    <xf numFmtId="0" fontId="0" fillId="0" borderId="3" xfId="0" applyBorder="1" applyAlignment="1" applyProtection="1">
      <alignment wrapText="1"/>
      <protection locked="0"/>
    </xf>
    <xf numFmtId="0" fontId="0" fillId="0" borderId="2" xfId="0" applyBorder="1" applyAlignment="1" applyProtection="1">
      <alignment wrapText="1"/>
      <protection locked="0"/>
    </xf>
    <xf numFmtId="0" fontId="1" fillId="0" borderId="4" xfId="0" applyFont="1" applyBorder="1" applyAlignment="1" applyProtection="1">
      <alignment horizontal="left" wrapText="1"/>
      <protection locked="0"/>
    </xf>
    <xf numFmtId="3" fontId="3" fillId="0" borderId="4" xfId="1" applyNumberFormat="1" applyFont="1" applyFill="1" applyBorder="1" applyAlignment="1" applyProtection="1">
      <protection locked="0"/>
    </xf>
    <xf numFmtId="3" fontId="3" fillId="0" borderId="3" xfId="1" applyNumberFormat="1" applyFont="1" applyFill="1" applyBorder="1" applyAlignment="1" applyProtection="1">
      <protection locked="0"/>
    </xf>
    <xf numFmtId="3" fontId="3" fillId="0" borderId="2" xfId="1" applyNumberFormat="1" applyFont="1" applyFill="1" applyBorder="1" applyAlignment="1" applyProtection="1">
      <protection locked="0"/>
    </xf>
    <xf numFmtId="3" fontId="3" fillId="0" borderId="4" xfId="1" applyNumberFormat="1" applyFont="1" applyBorder="1" applyAlignment="1" applyProtection="1">
      <alignment wrapText="1"/>
      <protection locked="0"/>
    </xf>
    <xf numFmtId="3" fontId="4" fillId="0" borderId="3" xfId="0" applyNumberFormat="1" applyFont="1" applyBorder="1" applyAlignment="1" applyProtection="1">
      <alignment horizontal="right" wrapText="1"/>
    </xf>
    <xf numFmtId="3" fontId="0" fillId="7" borderId="4" xfId="0" applyNumberFormat="1" applyFill="1" applyBorder="1" applyAlignment="1">
      <alignment horizontal="right" wrapText="1"/>
    </xf>
    <xf numFmtId="0" fontId="0" fillId="7" borderId="2" xfId="0" applyFill="1" applyBorder="1" applyAlignment="1">
      <alignment horizontal="right" wrapText="1"/>
    </xf>
    <xf numFmtId="3" fontId="0" fillId="9" borderId="1" xfId="0" applyNumberFormat="1" applyFill="1" applyBorder="1" applyAlignment="1" applyProtection="1">
      <alignment horizontal="right" wrapText="1"/>
    </xf>
    <xf numFmtId="165" fontId="4" fillId="0" borderId="3" xfId="0" applyNumberFormat="1" applyFont="1" applyBorder="1" applyAlignment="1">
      <alignment horizontal="right" wrapText="1"/>
    </xf>
    <xf numFmtId="3" fontId="4" fillId="6" borderId="3" xfId="0" applyNumberFormat="1" applyFont="1" applyFill="1" applyBorder="1" applyAlignment="1" applyProtection="1">
      <alignment horizontal="right"/>
    </xf>
    <xf numFmtId="3" fontId="4" fillId="6" borderId="2" xfId="0" applyNumberFormat="1" applyFont="1" applyFill="1" applyBorder="1" applyAlignment="1" applyProtection="1">
      <alignment horizontal="right"/>
    </xf>
    <xf numFmtId="0" fontId="3" fillId="0" borderId="3" xfId="0" applyFont="1" applyBorder="1" applyAlignment="1" applyProtection="1">
      <alignment wrapText="1"/>
    </xf>
    <xf numFmtId="0" fontId="0" fillId="0" borderId="3" xfId="0" applyBorder="1" applyAlignment="1"/>
    <xf numFmtId="0" fontId="0" fillId="0" borderId="2" xfId="0" applyBorder="1" applyAlignment="1"/>
    <xf numFmtId="37" fontId="4" fillId="8" borderId="1" xfId="0" applyNumberFormat="1" applyFont="1" applyFill="1" applyBorder="1" applyAlignment="1" applyProtection="1">
      <alignment horizontal="right" wrapText="1"/>
    </xf>
    <xf numFmtId="37" fontId="4" fillId="8" borderId="1" xfId="0" applyNumberFormat="1" applyFont="1" applyFill="1" applyBorder="1" applyAlignment="1" applyProtection="1">
      <alignment horizontal="right"/>
    </xf>
    <xf numFmtId="0" fontId="1" fillId="0" borderId="0" xfId="0" applyFont="1" applyFill="1" applyBorder="1" applyAlignment="1" applyProtection="1">
      <alignment horizontal="left" wrapText="1"/>
    </xf>
    <xf numFmtId="0" fontId="0" fillId="0" borderId="0" xfId="0" applyAlignment="1">
      <alignment wrapText="1"/>
    </xf>
    <xf numFmtId="0" fontId="4" fillId="0" borderId="4"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2" xfId="0" applyFont="1" applyBorder="1" applyAlignment="1" applyProtection="1">
      <alignment horizontal="center" vertical="center"/>
    </xf>
    <xf numFmtId="3" fontId="3" fillId="0" borderId="4" xfId="2" applyNumberFormat="1" applyFont="1" applyFill="1" applyBorder="1" applyAlignment="1" applyProtection="1">
      <alignment horizontal="right" wrapText="1"/>
      <protection locked="0"/>
    </xf>
    <xf numFmtId="3" fontId="3" fillId="0" borderId="3" xfId="2" applyNumberFormat="1" applyFont="1" applyFill="1" applyBorder="1" applyAlignment="1" applyProtection="1">
      <alignment horizontal="right" wrapText="1"/>
      <protection locked="0"/>
    </xf>
    <xf numFmtId="3" fontId="3" fillId="0" borderId="2" xfId="2" applyNumberFormat="1" applyFont="1" applyFill="1" applyBorder="1" applyAlignment="1" applyProtection="1">
      <alignment horizontal="right" wrapText="1"/>
      <protection locked="0"/>
    </xf>
    <xf numFmtId="3" fontId="3" fillId="0" borderId="3" xfId="1" applyNumberFormat="1" applyFont="1" applyBorder="1" applyAlignment="1" applyProtection="1">
      <protection locked="0"/>
    </xf>
    <xf numFmtId="3" fontId="3" fillId="0" borderId="2" xfId="1" applyNumberFormat="1" applyFont="1" applyBorder="1" applyAlignment="1" applyProtection="1">
      <protection locked="0"/>
    </xf>
    <xf numFmtId="3" fontId="3" fillId="0" borderId="4" xfId="1" applyNumberFormat="1" applyFont="1" applyBorder="1" applyAlignment="1" applyProtection="1">
      <protection locked="0"/>
    </xf>
    <xf numFmtId="3" fontId="4" fillId="6" borderId="18" xfId="0" applyNumberFormat="1" applyFont="1" applyFill="1" applyBorder="1" applyAlignment="1" applyProtection="1">
      <alignment horizontal="right"/>
    </xf>
    <xf numFmtId="3" fontId="4" fillId="6" borderId="13" xfId="0" applyNumberFormat="1" applyFont="1" applyFill="1" applyBorder="1" applyAlignment="1" applyProtection="1">
      <alignment horizontal="right"/>
    </xf>
    <xf numFmtId="3" fontId="4" fillId="6" borderId="14" xfId="0" applyNumberFormat="1" applyFont="1" applyFill="1" applyBorder="1" applyAlignment="1" applyProtection="1">
      <alignment horizontal="right"/>
    </xf>
    <xf numFmtId="3" fontId="4" fillId="6" borderId="18" xfId="1" applyNumberFormat="1" applyFont="1" applyFill="1" applyBorder="1" applyAlignment="1" applyProtection="1">
      <alignment horizontal="right" wrapText="1"/>
    </xf>
    <xf numFmtId="3" fontId="4" fillId="6" borderId="13" xfId="1" applyNumberFormat="1" applyFont="1" applyFill="1" applyBorder="1" applyAlignment="1" applyProtection="1">
      <alignment horizontal="right" wrapText="1"/>
    </xf>
    <xf numFmtId="3" fontId="4" fillId="6" borderId="14" xfId="1" applyNumberFormat="1" applyFont="1" applyFill="1" applyBorder="1" applyAlignment="1" applyProtection="1">
      <alignment horizontal="right" wrapText="1"/>
    </xf>
    <xf numFmtId="3" fontId="3" fillId="0" borderId="4" xfId="0" applyNumberFormat="1" applyFont="1" applyFill="1" applyBorder="1" applyAlignment="1" applyProtection="1">
      <alignment horizontal="right" wrapText="1"/>
      <protection locked="0"/>
    </xf>
    <xf numFmtId="0" fontId="3" fillId="0" borderId="2" xfId="0" applyFont="1" applyBorder="1" applyAlignment="1" applyProtection="1">
      <alignment horizontal="center" wrapText="1"/>
    </xf>
    <xf numFmtId="0" fontId="3" fillId="0" borderId="1" xfId="0" applyFont="1" applyBorder="1" applyAlignment="1" applyProtection="1">
      <alignment horizontal="center" wrapText="1"/>
    </xf>
    <xf numFmtId="3" fontId="4" fillId="6" borderId="4" xfId="1" applyNumberFormat="1" applyFont="1" applyFill="1" applyBorder="1" applyAlignment="1" applyProtection="1">
      <alignment horizontal="right" wrapText="1"/>
    </xf>
    <xf numFmtId="3" fontId="4" fillId="6" borderId="3" xfId="1" applyNumberFormat="1" applyFont="1" applyFill="1" applyBorder="1" applyAlignment="1" applyProtection="1">
      <alignment horizontal="right" wrapText="1"/>
    </xf>
    <xf numFmtId="3" fontId="4" fillId="6" borderId="2" xfId="1" applyNumberFormat="1" applyFont="1" applyFill="1" applyBorder="1" applyAlignment="1" applyProtection="1">
      <alignment horizontal="right" wrapText="1"/>
    </xf>
    <xf numFmtId="3" fontId="3" fillId="0" borderId="1" xfId="2" applyNumberFormat="1" applyFont="1" applyFill="1" applyBorder="1" applyAlignment="1" applyProtection="1">
      <alignment horizontal="right" wrapText="1"/>
      <protection locked="0"/>
    </xf>
    <xf numFmtId="3" fontId="3" fillId="0" borderId="1" xfId="1" applyNumberFormat="1" applyFont="1" applyBorder="1" applyAlignment="1" applyProtection="1">
      <alignment horizontal="right"/>
      <protection locked="0"/>
    </xf>
    <xf numFmtId="0" fontId="3" fillId="0" borderId="12" xfId="0" applyFont="1" applyBorder="1" applyAlignment="1" applyProtection="1">
      <alignment horizontal="center"/>
    </xf>
    <xf numFmtId="3" fontId="4" fillId="6" borderId="13" xfId="1" applyNumberFormat="1" applyFont="1" applyFill="1" applyBorder="1" applyAlignment="1" applyProtection="1">
      <alignment horizontal="right"/>
    </xf>
    <xf numFmtId="3" fontId="4" fillId="6" borderId="14" xfId="1" applyNumberFormat="1" applyFont="1" applyFill="1" applyBorder="1" applyAlignment="1" applyProtection="1">
      <alignment horizontal="right"/>
    </xf>
    <xf numFmtId="0" fontId="3" fillId="0" borderId="3" xfId="0" applyFont="1" applyFill="1" applyBorder="1" applyAlignment="1" applyProtection="1">
      <alignment horizontal="center"/>
    </xf>
    <xf numFmtId="3" fontId="4" fillId="6" borderId="15" xfId="1" applyNumberFormat="1" applyFont="1" applyFill="1" applyBorder="1" applyAlignment="1" applyProtection="1">
      <alignment horizontal="right"/>
    </xf>
    <xf numFmtId="3" fontId="3" fillId="6" borderId="4" xfId="4" applyNumberFormat="1" applyFont="1" applyFill="1" applyBorder="1" applyAlignment="1" applyProtection="1">
      <alignment horizontal="right" wrapText="1"/>
    </xf>
    <xf numFmtId="3" fontId="0" fillId="6" borderId="3" xfId="0" applyNumberFormat="1" applyFill="1" applyBorder="1" applyAlignment="1" applyProtection="1"/>
    <xf numFmtId="3" fontId="0" fillId="6" borderId="2" xfId="0" applyNumberFormat="1" applyFill="1" applyBorder="1" applyAlignment="1" applyProtection="1"/>
    <xf numFmtId="3" fontId="4" fillId="6" borderId="4" xfId="0" applyNumberFormat="1" applyFont="1" applyFill="1" applyBorder="1" applyAlignment="1" applyProtection="1">
      <alignment horizontal="right"/>
    </xf>
    <xf numFmtId="169" fontId="3" fillId="0" borderId="4" xfId="4" applyNumberFormat="1" applyFont="1" applyBorder="1" applyAlignment="1" applyProtection="1">
      <alignment horizontal="right" wrapText="1"/>
      <protection locked="0"/>
    </xf>
    <xf numFmtId="169" fontId="0" fillId="0" borderId="3" xfId="4" applyNumberFormat="1" applyFont="1" applyBorder="1" applyAlignment="1" applyProtection="1">
      <protection locked="0"/>
    </xf>
    <xf numFmtId="169" fontId="0" fillId="0" borderId="2" xfId="4" applyNumberFormat="1" applyFont="1" applyBorder="1" applyAlignment="1" applyProtection="1">
      <protection locked="0"/>
    </xf>
    <xf numFmtId="3" fontId="4" fillId="6" borderId="16" xfId="1" applyNumberFormat="1" applyFont="1" applyFill="1" applyBorder="1" applyAlignment="1" applyProtection="1">
      <alignment horizontal="right"/>
    </xf>
    <xf numFmtId="43" fontId="3" fillId="0" borderId="0" xfId="1" applyFont="1" applyBorder="1" applyAlignment="1" applyProtection="1">
      <alignment horizontal="center"/>
    </xf>
    <xf numFmtId="0" fontId="1" fillId="0" borderId="4" xfId="0" applyNumberFormat="1" applyFont="1" applyBorder="1" applyAlignment="1" applyProtection="1">
      <alignment horizontal="left" wrapText="1"/>
    </xf>
    <xf numFmtId="0" fontId="0" fillId="0" borderId="3" xfId="0" applyBorder="1"/>
    <xf numFmtId="0" fontId="0" fillId="0" borderId="2" xfId="0" applyBorder="1"/>
  </cellXfs>
  <cellStyles count="6">
    <cellStyle name="Comma" xfId="1" builtinId="3"/>
    <cellStyle name="Currency" xfId="2" builtinId="4"/>
    <cellStyle name="Euro" xfId="3" xr:uid="{00000000-0005-0000-0000-000002000000}"/>
    <cellStyle name="Normal" xfId="0" builtinId="0"/>
    <cellStyle name="Normal 2" xfId="5" xr:uid="{00000000-0005-0000-0000-000004000000}"/>
    <cellStyle name="Per cent" xfId="4" builtinId="5"/>
  </cellStyles>
  <dxfs count="2">
    <dxf>
      <fill>
        <patternFill>
          <bgColor rgb="FFFF5050"/>
        </patternFill>
      </fill>
    </dxf>
    <dxf>
      <font>
        <condense val="0"/>
        <extend val="0"/>
        <color rgb="FF006100"/>
      </font>
      <fill>
        <patternFill>
          <bgColor rgb="FFC6EFCE"/>
        </patternFill>
      </fill>
    </dxf>
  </dxfs>
  <tableStyles count="0" defaultTableStyle="TableStyleMedium9" defaultPivotStyle="PivotStyleLight16"/>
  <colors>
    <mruColors>
      <color rgb="FFFFFF99"/>
      <color rgb="FFDDDDDD"/>
      <color rgb="FFC0C0C0"/>
      <color rgb="FFFF5050"/>
      <color rgb="FF99FF33"/>
      <color rgb="FFC4CD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6"/>
  <sheetViews>
    <sheetView showGridLines="0" view="pageLayout" topLeftCell="A33" workbookViewId="0">
      <selection activeCell="A4" sqref="A4:E4"/>
    </sheetView>
  </sheetViews>
  <sheetFormatPr baseColWidth="10" defaultColWidth="8.83203125" defaultRowHeight="16" x14ac:dyDescent="0.2"/>
  <cols>
    <col min="1" max="1" width="35.6640625" style="5" customWidth="1"/>
    <col min="2" max="2" width="66.1640625" style="4" customWidth="1"/>
    <col min="3" max="16384" width="8.83203125" style="2"/>
  </cols>
  <sheetData>
    <row r="1" spans="1:5" x14ac:dyDescent="0.2">
      <c r="A1" s="3" t="s">
        <v>138</v>
      </c>
    </row>
    <row r="2" spans="1:5" ht="111" customHeight="1" x14ac:dyDescent="0.2">
      <c r="A2" s="216" t="s">
        <v>136</v>
      </c>
      <c r="B2" s="217"/>
      <c r="C2" s="217"/>
      <c r="D2" s="217"/>
      <c r="E2" s="218"/>
    </row>
    <row r="3" spans="1:5" ht="14.25" customHeight="1" x14ac:dyDescent="0.2">
      <c r="A3" s="36" t="s">
        <v>47</v>
      </c>
      <c r="B3" s="158"/>
      <c r="C3" s="158"/>
      <c r="D3" s="158"/>
    </row>
    <row r="4" spans="1:5" ht="37.5" customHeight="1" x14ac:dyDescent="0.2">
      <c r="A4" s="228" t="s">
        <v>121</v>
      </c>
      <c r="B4" s="229"/>
      <c r="C4" s="229"/>
      <c r="D4" s="229"/>
      <c r="E4" s="230"/>
    </row>
    <row r="5" spans="1:5" ht="100.5" customHeight="1" x14ac:dyDescent="0.2">
      <c r="A5" s="231" t="s">
        <v>137</v>
      </c>
      <c r="B5" s="229"/>
      <c r="C5" s="229"/>
      <c r="D5" s="229"/>
      <c r="E5" s="232"/>
    </row>
    <row r="6" spans="1:5" ht="8" customHeight="1" x14ac:dyDescent="0.2">
      <c r="A6" s="160"/>
      <c r="B6" s="161"/>
      <c r="C6" s="161"/>
      <c r="D6" s="161"/>
      <c r="E6" s="162"/>
    </row>
    <row r="7" spans="1:5" x14ac:dyDescent="0.2">
      <c r="A7" s="233" t="s">
        <v>48</v>
      </c>
      <c r="B7" s="234"/>
      <c r="C7" s="234"/>
      <c r="D7" s="234"/>
      <c r="E7" s="235"/>
    </row>
    <row r="8" spans="1:5" ht="48.75" customHeight="1" x14ac:dyDescent="0.2">
      <c r="A8" s="219" t="s">
        <v>134</v>
      </c>
      <c r="B8" s="220"/>
      <c r="C8" s="220"/>
      <c r="D8" s="220"/>
      <c r="E8" s="221"/>
    </row>
    <row r="9" spans="1:5" ht="30.75" customHeight="1" x14ac:dyDescent="0.2">
      <c r="A9" s="219" t="s">
        <v>91</v>
      </c>
      <c r="B9" s="225"/>
      <c r="C9" s="225"/>
      <c r="D9" s="225"/>
      <c r="E9" s="225"/>
    </row>
    <row r="10" spans="1:5" ht="63" customHeight="1" x14ac:dyDescent="0.2">
      <c r="A10" s="219" t="s">
        <v>92</v>
      </c>
      <c r="B10" s="220"/>
      <c r="C10" s="220"/>
      <c r="D10" s="220"/>
      <c r="E10" s="221"/>
    </row>
    <row r="11" spans="1:5" ht="43.5" customHeight="1" x14ac:dyDescent="0.2">
      <c r="A11" s="219" t="s">
        <v>93</v>
      </c>
      <c r="B11" s="221"/>
      <c r="C11" s="221"/>
      <c r="D11" s="221"/>
      <c r="E11" s="221"/>
    </row>
    <row r="12" spans="1:5" ht="63.75" customHeight="1" x14ac:dyDescent="0.2">
      <c r="A12" s="219" t="s">
        <v>135</v>
      </c>
      <c r="B12" s="225"/>
      <c r="C12" s="225"/>
      <c r="D12" s="225"/>
      <c r="E12" s="225"/>
    </row>
    <row r="13" spans="1:5" ht="15.75" customHeight="1" x14ac:dyDescent="0.2">
      <c r="A13" s="226" t="s">
        <v>116</v>
      </c>
      <c r="B13" s="227"/>
      <c r="C13" s="227"/>
      <c r="D13" s="227"/>
      <c r="E13" s="227"/>
    </row>
    <row r="14" spans="1:5" x14ac:dyDescent="0.2">
      <c r="A14" s="222"/>
      <c r="B14" s="223"/>
      <c r="C14" s="223"/>
      <c r="D14" s="223"/>
      <c r="E14" s="224"/>
    </row>
    <row r="15" spans="1:5" ht="33.75" customHeight="1" x14ac:dyDescent="0.2">
      <c r="A15" s="222"/>
      <c r="B15" s="223"/>
      <c r="C15" s="223"/>
      <c r="D15" s="223"/>
      <c r="E15" s="224"/>
    </row>
    <row r="16" spans="1:5" ht="17.25" customHeight="1" x14ac:dyDescent="0.2">
      <c r="A16" s="165"/>
      <c r="B16" s="158"/>
      <c r="C16" s="158"/>
      <c r="D16" s="158"/>
      <c r="E16" s="159"/>
    </row>
  </sheetData>
  <sheetProtection password="F648" sheet="1" objects="1" scenarios="1" selectLockedCells="1"/>
  <customSheetViews>
    <customSheetView guid="{2DB4AFCA-5D3B-45DD-B72B-B97139245C48}" showGridLines="0">
      <selection activeCell="A6" sqref="A6:E6"/>
      <pageMargins left="0.7" right="0.7" top="0.75" bottom="0.75" header="0.3" footer="0.3"/>
      <pageSetup orientation="landscape" verticalDpi="0"/>
      <headerFooter alignWithMargins="0">
        <oddHeader>&amp;C&amp;G</oddHeader>
        <oddFooter>&amp;Lv.4.2012&amp;RBudget &amp;A &amp;P of &amp;N</oddFooter>
      </headerFooter>
    </customSheetView>
  </customSheetViews>
  <mergeCells count="12">
    <mergeCell ref="A2:E2"/>
    <mergeCell ref="A8:E8"/>
    <mergeCell ref="A15:E15"/>
    <mergeCell ref="A10:E10"/>
    <mergeCell ref="A11:E11"/>
    <mergeCell ref="A12:E12"/>
    <mergeCell ref="A13:E13"/>
    <mergeCell ref="A14:E14"/>
    <mergeCell ref="A4:E4"/>
    <mergeCell ref="A5:E5"/>
    <mergeCell ref="A9:E9"/>
    <mergeCell ref="A7:E7"/>
  </mergeCells>
  <phoneticPr fontId="2" type="noConversion"/>
  <printOptions horizontalCentered="1"/>
  <pageMargins left="0" right="0" top="1" bottom="0.5" header="0.25" footer="0.25"/>
  <pageSetup scale="95" orientation="landscape" r:id="rId1"/>
  <headerFooter alignWithMargins="0">
    <oddHeader xml:space="preserve">&amp;C&amp;"Helvetica,Regular"&amp;22Templeton&amp;"Garamond,Regular"&amp;12
&amp;"Helvetica,Regular"&amp;16Religion Trust </oddHeader>
    <oddFooter>&amp;LNov 2014&amp;RBudget &amp;A &amp;P of &amp;N</oddFooter>
  </headerFooter>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7"/>
  <sheetViews>
    <sheetView showGridLines="0" view="pageLayout" workbookViewId="0">
      <selection activeCell="B33" sqref="B33:E36"/>
    </sheetView>
  </sheetViews>
  <sheetFormatPr baseColWidth="10" defaultColWidth="8.83203125" defaultRowHeight="16" x14ac:dyDescent="0.2"/>
  <cols>
    <col min="1" max="1" width="35.6640625" style="175" customWidth="1"/>
    <col min="2" max="2" width="66.1640625" style="176" customWidth="1"/>
    <col min="3" max="5" width="8.83203125" style="177"/>
    <col min="6" max="16384" width="8.83203125" style="2"/>
  </cols>
  <sheetData>
    <row r="1" spans="1:6" ht="19" x14ac:dyDescent="0.25">
      <c r="A1" s="179" t="s">
        <v>68</v>
      </c>
      <c r="B1" s="153"/>
      <c r="C1" s="197"/>
      <c r="D1" s="197"/>
      <c r="E1" s="197"/>
    </row>
    <row r="2" spans="1:6" ht="51" x14ac:dyDescent="0.2">
      <c r="A2" s="58" t="s">
        <v>95</v>
      </c>
      <c r="B2" s="239" t="s">
        <v>94</v>
      </c>
      <c r="C2" s="248"/>
      <c r="D2" s="248"/>
      <c r="E2" s="241"/>
    </row>
    <row r="3" spans="1:6" ht="30.75" customHeight="1" x14ac:dyDescent="0.2">
      <c r="A3" s="170" t="s">
        <v>96</v>
      </c>
      <c r="B3" s="239" t="s">
        <v>111</v>
      </c>
      <c r="C3" s="248"/>
      <c r="D3" s="248"/>
      <c r="E3" s="241"/>
    </row>
    <row r="4" spans="1:6" ht="32.25" customHeight="1" x14ac:dyDescent="0.2">
      <c r="A4" s="21" t="s">
        <v>97</v>
      </c>
      <c r="B4" s="250" t="s">
        <v>99</v>
      </c>
      <c r="C4" s="251"/>
      <c r="D4" s="251"/>
      <c r="E4" s="251"/>
    </row>
    <row r="5" spans="1:6" ht="31.5" customHeight="1" x14ac:dyDescent="0.2">
      <c r="A5" s="35" t="s">
        <v>98</v>
      </c>
      <c r="B5" s="239" t="s">
        <v>100</v>
      </c>
      <c r="C5" s="248"/>
      <c r="D5" s="248"/>
      <c r="E5" s="241"/>
      <c r="F5" s="163"/>
    </row>
    <row r="6" spans="1:6" ht="31.5" customHeight="1" x14ac:dyDescent="0.2">
      <c r="A6" s="35" t="s">
        <v>45</v>
      </c>
      <c r="B6" s="250" t="s">
        <v>101</v>
      </c>
      <c r="C6" s="251"/>
      <c r="D6" s="251"/>
      <c r="E6" s="251"/>
    </row>
    <row r="7" spans="1:6" ht="49.5" customHeight="1" x14ac:dyDescent="0.2">
      <c r="A7" s="171" t="s">
        <v>60</v>
      </c>
      <c r="B7" s="250" t="s">
        <v>129</v>
      </c>
      <c r="C7" s="250"/>
      <c r="D7" s="250"/>
      <c r="E7" s="250"/>
    </row>
    <row r="8" spans="1:6" ht="10" customHeight="1" x14ac:dyDescent="0.2">
      <c r="A8" s="172"/>
      <c r="B8" s="198"/>
      <c r="C8" s="199"/>
      <c r="D8" s="199"/>
      <c r="E8" s="200"/>
    </row>
    <row r="9" spans="1:6" ht="47.25" customHeight="1" x14ac:dyDescent="0.2">
      <c r="A9" s="62" t="s">
        <v>51</v>
      </c>
      <c r="B9" s="239" t="s">
        <v>109</v>
      </c>
      <c r="C9" s="248"/>
      <c r="D9" s="248"/>
      <c r="E9" s="241"/>
    </row>
    <row r="10" spans="1:6" ht="30.75" customHeight="1" x14ac:dyDescent="0.2">
      <c r="A10" s="60" t="s">
        <v>45</v>
      </c>
      <c r="B10" s="250" t="s">
        <v>101</v>
      </c>
      <c r="C10" s="251"/>
      <c r="D10" s="251"/>
      <c r="E10" s="251"/>
    </row>
    <row r="11" spans="1:6" ht="34.5" customHeight="1" x14ac:dyDescent="0.2">
      <c r="A11" s="171" t="s">
        <v>60</v>
      </c>
      <c r="B11" s="250" t="s">
        <v>130</v>
      </c>
      <c r="C11" s="251"/>
      <c r="D11" s="251"/>
      <c r="E11" s="251"/>
    </row>
    <row r="12" spans="1:6" ht="9.75" customHeight="1" x14ac:dyDescent="0.2">
      <c r="A12" s="172"/>
      <c r="B12" s="198"/>
      <c r="C12" s="201"/>
      <c r="D12" s="201"/>
      <c r="E12" s="202"/>
    </row>
    <row r="13" spans="1:6" ht="47.25" customHeight="1" x14ac:dyDescent="0.2">
      <c r="A13" s="208" t="s">
        <v>52</v>
      </c>
      <c r="B13" s="242" t="s">
        <v>110</v>
      </c>
      <c r="C13" s="243"/>
      <c r="D13" s="243"/>
      <c r="E13" s="249"/>
    </row>
    <row r="14" spans="1:6" s="177" customFormat="1" ht="30.75" customHeight="1" x14ac:dyDescent="0.2">
      <c r="A14" s="196" t="s">
        <v>97</v>
      </c>
      <c r="B14" s="252" t="s">
        <v>99</v>
      </c>
      <c r="C14" s="253"/>
      <c r="D14" s="253"/>
      <c r="E14" s="253"/>
    </row>
    <row r="15" spans="1:6" s="177" customFormat="1" ht="32.25" customHeight="1" x14ac:dyDescent="0.2">
      <c r="A15" s="60" t="s">
        <v>98</v>
      </c>
      <c r="B15" s="239" t="s">
        <v>100</v>
      </c>
      <c r="C15" s="248"/>
      <c r="D15" s="248"/>
      <c r="E15" s="241"/>
      <c r="F15" s="209"/>
    </row>
    <row r="16" spans="1:6" s="177" customFormat="1" ht="32.25" customHeight="1" x14ac:dyDescent="0.2">
      <c r="A16" s="60" t="s">
        <v>45</v>
      </c>
      <c r="B16" s="254" t="s">
        <v>101</v>
      </c>
      <c r="C16" s="255"/>
      <c r="D16" s="255"/>
      <c r="E16" s="255"/>
    </row>
    <row r="17" spans="1:5" s="177" customFormat="1" ht="33.75" customHeight="1" x14ac:dyDescent="0.2">
      <c r="A17" s="171" t="s">
        <v>122</v>
      </c>
      <c r="B17" s="250" t="s">
        <v>131</v>
      </c>
      <c r="C17" s="250"/>
      <c r="D17" s="250"/>
      <c r="E17" s="250"/>
    </row>
    <row r="18" spans="1:5" ht="15" customHeight="1" x14ac:dyDescent="0.2">
      <c r="A18" s="178"/>
      <c r="B18" s="203"/>
      <c r="C18" s="203"/>
      <c r="D18" s="203"/>
      <c r="E18" s="203"/>
    </row>
    <row r="19" spans="1:5" ht="19" x14ac:dyDescent="0.25">
      <c r="A19" s="179" t="s">
        <v>73</v>
      </c>
      <c r="B19" s="256"/>
      <c r="C19" s="257"/>
      <c r="D19" s="257"/>
      <c r="E19" s="257"/>
    </row>
    <row r="20" spans="1:5" ht="17" x14ac:dyDescent="0.2">
      <c r="A20" s="149" t="s">
        <v>74</v>
      </c>
      <c r="B20" s="236"/>
      <c r="C20" s="237"/>
      <c r="D20" s="237"/>
      <c r="E20" s="238"/>
    </row>
    <row r="21" spans="1:5" ht="51" customHeight="1" x14ac:dyDescent="0.2">
      <c r="A21" s="173" t="s">
        <v>7</v>
      </c>
      <c r="B21" s="239" t="s">
        <v>112</v>
      </c>
      <c r="C21" s="240"/>
      <c r="D21" s="240"/>
      <c r="E21" s="241"/>
    </row>
    <row r="22" spans="1:5" ht="48.75" customHeight="1" x14ac:dyDescent="0.2">
      <c r="A22" s="173" t="s">
        <v>39</v>
      </c>
      <c r="B22" s="242" t="s">
        <v>132</v>
      </c>
      <c r="C22" s="243"/>
      <c r="D22" s="243"/>
      <c r="E22" s="244"/>
    </row>
    <row r="23" spans="1:5" x14ac:dyDescent="0.2">
      <c r="A23" s="173" t="s">
        <v>8</v>
      </c>
      <c r="B23" s="239" t="s">
        <v>83</v>
      </c>
      <c r="C23" s="240"/>
      <c r="D23" s="240"/>
      <c r="E23" s="241"/>
    </row>
    <row r="24" spans="1:5" x14ac:dyDescent="0.2">
      <c r="A24" s="21" t="s">
        <v>6</v>
      </c>
      <c r="B24" s="250" t="s">
        <v>105</v>
      </c>
      <c r="C24" s="251"/>
      <c r="D24" s="251"/>
      <c r="E24" s="251"/>
    </row>
    <row r="25" spans="1:5" ht="17" x14ac:dyDescent="0.2">
      <c r="A25" s="149" t="s">
        <v>76</v>
      </c>
      <c r="B25" s="245"/>
      <c r="C25" s="246"/>
      <c r="D25" s="246"/>
      <c r="E25" s="246"/>
    </row>
    <row r="26" spans="1:5" ht="31.5" customHeight="1" x14ac:dyDescent="0.2">
      <c r="A26" s="173" t="s">
        <v>77</v>
      </c>
      <c r="B26" s="239" t="s">
        <v>84</v>
      </c>
      <c r="C26" s="240"/>
      <c r="D26" s="240"/>
      <c r="E26" s="241"/>
    </row>
    <row r="27" spans="1:5" ht="33" customHeight="1" x14ac:dyDescent="0.2">
      <c r="A27" s="30" t="s">
        <v>78</v>
      </c>
      <c r="B27" s="239" t="s">
        <v>102</v>
      </c>
      <c r="C27" s="240"/>
      <c r="D27" s="240"/>
      <c r="E27" s="241"/>
    </row>
    <row r="28" spans="1:5" ht="29.25" customHeight="1" x14ac:dyDescent="0.2">
      <c r="A28" s="173" t="s">
        <v>118</v>
      </c>
      <c r="B28" s="239" t="s">
        <v>103</v>
      </c>
      <c r="C28" s="240"/>
      <c r="D28" s="240"/>
      <c r="E28" s="241"/>
    </row>
    <row r="29" spans="1:5" ht="64.5" customHeight="1" x14ac:dyDescent="0.2">
      <c r="A29" s="173" t="s">
        <v>39</v>
      </c>
      <c r="B29" s="242" t="s">
        <v>133</v>
      </c>
      <c r="C29" s="243"/>
      <c r="D29" s="243"/>
      <c r="E29" s="244"/>
    </row>
    <row r="30" spans="1:5" ht="31.5" customHeight="1" x14ac:dyDescent="0.2">
      <c r="A30" s="21" t="s">
        <v>6</v>
      </c>
      <c r="B30" s="250" t="s">
        <v>104</v>
      </c>
      <c r="C30" s="251"/>
      <c r="D30" s="251"/>
      <c r="E30" s="251"/>
    </row>
    <row r="31" spans="1:5" x14ac:dyDescent="0.2">
      <c r="A31" s="174" t="s">
        <v>117</v>
      </c>
      <c r="B31" s="258"/>
      <c r="C31" s="259"/>
      <c r="D31" s="259"/>
      <c r="E31" s="259"/>
    </row>
    <row r="32" spans="1:5" ht="31.5" customHeight="1" x14ac:dyDescent="0.2">
      <c r="A32" s="173" t="s">
        <v>9</v>
      </c>
      <c r="B32" s="250" t="s">
        <v>113</v>
      </c>
      <c r="C32" s="251"/>
      <c r="D32" s="251"/>
      <c r="E32" s="251"/>
    </row>
    <row r="33" spans="1:11" ht="48.75" customHeight="1" x14ac:dyDescent="0.2">
      <c r="A33" s="30" t="s">
        <v>80</v>
      </c>
      <c r="B33" s="239" t="s">
        <v>106</v>
      </c>
      <c r="C33" s="240"/>
      <c r="D33" s="240"/>
      <c r="E33" s="241"/>
    </row>
    <row r="34" spans="1:11" ht="32.25" customHeight="1" x14ac:dyDescent="0.2">
      <c r="A34" s="30" t="s">
        <v>82</v>
      </c>
      <c r="B34" s="247" t="s">
        <v>40</v>
      </c>
      <c r="C34" s="240"/>
      <c r="D34" s="240"/>
      <c r="E34" s="241"/>
    </row>
    <row r="35" spans="1:11" ht="32.25" customHeight="1" x14ac:dyDescent="0.2">
      <c r="A35" s="21" t="s">
        <v>75</v>
      </c>
      <c r="B35" s="239" t="s">
        <v>107</v>
      </c>
      <c r="C35" s="240"/>
      <c r="D35" s="240"/>
      <c r="E35" s="241"/>
    </row>
    <row r="36" spans="1:11" ht="62.25" customHeight="1" x14ac:dyDescent="0.2">
      <c r="A36" s="173" t="s">
        <v>39</v>
      </c>
      <c r="B36" s="242" t="s">
        <v>133</v>
      </c>
      <c r="C36" s="243"/>
      <c r="D36" s="243"/>
      <c r="E36" s="244"/>
    </row>
    <row r="37" spans="1:11" ht="30.75" customHeight="1" x14ac:dyDescent="0.2">
      <c r="A37" s="21" t="s">
        <v>6</v>
      </c>
      <c r="B37" s="250" t="s">
        <v>108</v>
      </c>
      <c r="C37" s="251"/>
      <c r="D37" s="251"/>
      <c r="E37" s="251"/>
    </row>
    <row r="38" spans="1:11" x14ac:dyDescent="0.2">
      <c r="A38" s="151"/>
      <c r="B38" s="203"/>
      <c r="C38" s="204"/>
      <c r="D38" s="204"/>
      <c r="E38" s="204"/>
    </row>
    <row r="39" spans="1:11" x14ac:dyDescent="0.2">
      <c r="A39" s="205" t="s">
        <v>85</v>
      </c>
      <c r="B39" s="153"/>
      <c r="C39" s="197"/>
      <c r="D39" s="197"/>
      <c r="E39" s="197"/>
    </row>
    <row r="40" spans="1:11" ht="17" x14ac:dyDescent="0.2">
      <c r="A40" s="206" t="s">
        <v>16</v>
      </c>
      <c r="B40" s="247" t="s">
        <v>20</v>
      </c>
      <c r="C40" s="240"/>
      <c r="D40" s="240"/>
      <c r="E40" s="241"/>
      <c r="F40" s="1"/>
      <c r="G40" s="1"/>
      <c r="H40" s="1"/>
      <c r="I40" s="1"/>
      <c r="J40" s="1"/>
      <c r="K40" s="1"/>
    </row>
    <row r="41" spans="1:11" ht="17" x14ac:dyDescent="0.2">
      <c r="A41" s="206" t="s">
        <v>11</v>
      </c>
      <c r="B41" s="247" t="s">
        <v>21</v>
      </c>
      <c r="C41" s="240"/>
      <c r="D41" s="240"/>
      <c r="E41" s="241"/>
      <c r="F41" s="1"/>
      <c r="G41" s="1"/>
      <c r="H41" s="1"/>
      <c r="I41" s="1"/>
      <c r="J41" s="1"/>
      <c r="K41" s="1"/>
    </row>
    <row r="42" spans="1:11" ht="17" x14ac:dyDescent="0.2">
      <c r="A42" s="206" t="s">
        <v>35</v>
      </c>
      <c r="B42" s="247" t="s">
        <v>37</v>
      </c>
      <c r="C42" s="240"/>
      <c r="D42" s="240"/>
      <c r="E42" s="241"/>
      <c r="F42" s="1"/>
      <c r="G42" s="1"/>
      <c r="H42" s="1"/>
      <c r="I42" s="1"/>
      <c r="J42" s="1"/>
      <c r="K42" s="1"/>
    </row>
    <row r="43" spans="1:11" ht="17" x14ac:dyDescent="0.2">
      <c r="A43" s="206" t="s">
        <v>14</v>
      </c>
      <c r="B43" s="247" t="s">
        <v>34</v>
      </c>
      <c r="C43" s="240"/>
      <c r="D43" s="240"/>
      <c r="E43" s="241"/>
      <c r="F43" s="1"/>
      <c r="G43" s="1"/>
      <c r="H43" s="1"/>
      <c r="I43" s="1"/>
      <c r="J43" s="1"/>
      <c r="K43" s="1"/>
    </row>
    <row r="44" spans="1:11" ht="17" x14ac:dyDescent="0.2">
      <c r="A44" s="206" t="s">
        <v>15</v>
      </c>
      <c r="B44" s="247" t="s">
        <v>49</v>
      </c>
      <c r="C44" s="240"/>
      <c r="D44" s="240"/>
      <c r="E44" s="241"/>
      <c r="F44" s="1"/>
      <c r="G44" s="1"/>
      <c r="H44" s="1"/>
      <c r="I44" s="1"/>
      <c r="J44" s="1"/>
      <c r="K44" s="1"/>
    </row>
    <row r="45" spans="1:11" ht="17" x14ac:dyDescent="0.2">
      <c r="A45" s="206" t="s">
        <v>13</v>
      </c>
      <c r="B45" s="247" t="s">
        <v>22</v>
      </c>
      <c r="C45" s="240"/>
      <c r="D45" s="240"/>
      <c r="E45" s="241"/>
    </row>
    <row r="46" spans="1:11" ht="17" x14ac:dyDescent="0.2">
      <c r="A46" s="206" t="s">
        <v>12</v>
      </c>
      <c r="B46" s="239" t="s">
        <v>114</v>
      </c>
      <c r="C46" s="240"/>
      <c r="D46" s="240"/>
      <c r="E46" s="241"/>
      <c r="F46" s="1"/>
      <c r="G46" s="1"/>
      <c r="H46" s="1"/>
      <c r="I46" s="1"/>
      <c r="J46" s="1"/>
      <c r="K46" s="1"/>
    </row>
    <row r="47" spans="1:11" ht="18" customHeight="1" x14ac:dyDescent="0.2">
      <c r="A47" s="206" t="s">
        <v>10</v>
      </c>
      <c r="B47" s="247" t="s">
        <v>46</v>
      </c>
      <c r="C47" s="240"/>
      <c r="D47" s="240"/>
      <c r="E47" s="241"/>
      <c r="F47" s="1"/>
      <c r="G47" s="1"/>
      <c r="H47" s="1"/>
      <c r="I47" s="1"/>
      <c r="J47" s="1"/>
      <c r="K47" s="1"/>
    </row>
  </sheetData>
  <sheetProtection password="F648" sheet="1" objects="1" scenarios="1" selectLockedCells="1"/>
  <customSheetViews>
    <customSheetView guid="{2DB4AFCA-5D3B-45DD-B72B-B97139245C48}" showPageBreaks="1" showGridLines="0" printArea="1">
      <selection activeCell="A6" sqref="A6:E6"/>
      <rowBreaks count="1" manualBreakCount="1">
        <brk id="19" max="16383" man="1"/>
      </rowBreaks>
      <pageMargins left="0.7" right="0.7" top="0.75" bottom="0.75" header="0.3" footer="0.3"/>
      <pageSetup orientation="landscape" verticalDpi="0"/>
      <headerFooter alignWithMargins="0">
        <oddHeader>&amp;C&amp;G</oddHeader>
        <oddFooter>&amp;Lv.4.2012&amp;RBudget &amp;A &amp;P of &amp;N</oddFooter>
      </headerFooter>
    </customSheetView>
  </customSheetViews>
  <mergeCells count="41">
    <mergeCell ref="B47:E47"/>
    <mergeCell ref="B44:E44"/>
    <mergeCell ref="B45:E45"/>
    <mergeCell ref="B42:E42"/>
    <mergeCell ref="B43:E43"/>
    <mergeCell ref="B40:E40"/>
    <mergeCell ref="B41:E41"/>
    <mergeCell ref="B46:E46"/>
    <mergeCell ref="B16:E16"/>
    <mergeCell ref="B4:E4"/>
    <mergeCell ref="B6:E6"/>
    <mergeCell ref="B7:E7"/>
    <mergeCell ref="B10:E10"/>
    <mergeCell ref="B17:E17"/>
    <mergeCell ref="B37:E37"/>
    <mergeCell ref="B36:E36"/>
    <mergeCell ref="B19:E19"/>
    <mergeCell ref="B24:E24"/>
    <mergeCell ref="B30:E30"/>
    <mergeCell ref="B31:E31"/>
    <mergeCell ref="B32:E32"/>
    <mergeCell ref="B2:E2"/>
    <mergeCell ref="B9:E9"/>
    <mergeCell ref="B13:E13"/>
    <mergeCell ref="B5:E5"/>
    <mergeCell ref="B15:E15"/>
    <mergeCell ref="B11:E11"/>
    <mergeCell ref="B14:E14"/>
    <mergeCell ref="B3:E3"/>
    <mergeCell ref="B33:E33"/>
    <mergeCell ref="B34:E34"/>
    <mergeCell ref="B35:E35"/>
    <mergeCell ref="B26:E26"/>
    <mergeCell ref="B27:E27"/>
    <mergeCell ref="B28:E28"/>
    <mergeCell ref="B29:E29"/>
    <mergeCell ref="B20:E20"/>
    <mergeCell ref="B21:E21"/>
    <mergeCell ref="B22:E22"/>
    <mergeCell ref="B23:E23"/>
    <mergeCell ref="B25:E25"/>
  </mergeCells>
  <phoneticPr fontId="2" type="noConversion"/>
  <pageMargins left="0" right="0" top="1" bottom="0.5" header="0.25" footer="0.25"/>
  <pageSetup scale="90" orientation="landscape" r:id="rId1"/>
  <headerFooter alignWithMargins="0">
    <oddHeader xml:space="preserve">&amp;L
&amp;C&amp;"Helvetica,Regular"&amp;22Templeton
&amp;16Religion Trust&amp;12
</oddHeader>
    <oddFooter>&amp;LNov 2014&amp;RBudget &amp;A &amp;P of &amp;N</oddFoot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74"/>
  <sheetViews>
    <sheetView tabSelected="1" view="pageLayout" topLeftCell="B1" workbookViewId="0">
      <selection activeCell="C2" sqref="C2:N2"/>
    </sheetView>
  </sheetViews>
  <sheetFormatPr baseColWidth="10" defaultColWidth="8.83203125" defaultRowHeight="16" x14ac:dyDescent="0.2"/>
  <cols>
    <col min="1" max="1" width="4.1640625" style="22" bestFit="1" customWidth="1"/>
    <col min="2" max="2" width="29.33203125" style="22" customWidth="1"/>
    <col min="3" max="7" width="8.6640625" style="22" customWidth="1"/>
    <col min="8" max="8" width="9.5" style="22" bestFit="1" customWidth="1"/>
    <col min="9" max="11" width="8.6640625" style="22" customWidth="1"/>
    <col min="12" max="12" width="12.6640625" style="73" customWidth="1"/>
    <col min="13" max="13" width="12.83203125" style="85" customWidth="1"/>
    <col min="14" max="14" width="14.33203125" style="73" customWidth="1"/>
    <col min="15" max="16384" width="8.83203125" style="22"/>
  </cols>
  <sheetData>
    <row r="1" spans="1:31" x14ac:dyDescent="0.2">
      <c r="B1" s="13" t="s">
        <v>41</v>
      </c>
      <c r="C1" s="260"/>
      <c r="D1" s="261"/>
      <c r="E1" s="261"/>
      <c r="F1" s="261"/>
      <c r="G1" s="261"/>
      <c r="H1" s="261"/>
      <c r="I1" s="261"/>
      <c r="J1" s="262"/>
      <c r="K1" s="262"/>
      <c r="L1" s="262"/>
      <c r="M1" s="262"/>
      <c r="N1" s="263"/>
      <c r="AE1" s="22" t="s">
        <v>0</v>
      </c>
    </row>
    <row r="2" spans="1:31" x14ac:dyDescent="0.2">
      <c r="B2" s="14" t="s">
        <v>23</v>
      </c>
      <c r="C2" s="264"/>
      <c r="D2" s="265"/>
      <c r="E2" s="265"/>
      <c r="F2" s="265"/>
      <c r="G2" s="265"/>
      <c r="H2" s="265"/>
      <c r="I2" s="265"/>
      <c r="J2" s="266"/>
      <c r="K2" s="266"/>
      <c r="L2" s="266"/>
      <c r="M2" s="266"/>
      <c r="N2" s="267"/>
      <c r="AE2" s="47" t="s">
        <v>1</v>
      </c>
    </row>
    <row r="3" spans="1:31" x14ac:dyDescent="0.2">
      <c r="B3" s="14" t="s">
        <v>50</v>
      </c>
      <c r="C3" s="268"/>
      <c r="D3" s="265"/>
      <c r="E3" s="265"/>
      <c r="F3" s="265"/>
      <c r="G3" s="265"/>
      <c r="H3" s="265"/>
      <c r="I3" s="265"/>
      <c r="J3" s="266"/>
      <c r="K3" s="266"/>
      <c r="L3" s="266"/>
      <c r="M3" s="266"/>
      <c r="N3" s="267"/>
      <c r="AE3" s="47" t="s">
        <v>2</v>
      </c>
    </row>
    <row r="4" spans="1:31" ht="15.75" customHeight="1" x14ac:dyDescent="0.2">
      <c r="B4" s="14" t="s">
        <v>42</v>
      </c>
      <c r="C4" s="268"/>
      <c r="D4" s="265"/>
      <c r="E4" s="265"/>
      <c r="F4" s="265"/>
      <c r="G4" s="265"/>
      <c r="H4" s="265"/>
      <c r="I4" s="265"/>
      <c r="J4" s="266"/>
      <c r="K4" s="266"/>
      <c r="L4" s="266"/>
      <c r="M4" s="266"/>
      <c r="N4" s="267"/>
    </row>
    <row r="5" spans="1:31" ht="15.75" customHeight="1" x14ac:dyDescent="0.2">
      <c r="B5" s="14" t="s">
        <v>3</v>
      </c>
      <c r="C5" s="268"/>
      <c r="D5" s="265"/>
      <c r="E5" s="265"/>
      <c r="F5" s="265"/>
      <c r="G5" s="265"/>
      <c r="H5" s="265"/>
      <c r="I5" s="265"/>
      <c r="J5" s="266"/>
      <c r="K5" s="266"/>
      <c r="L5" s="266"/>
      <c r="M5" s="266"/>
      <c r="N5" s="267"/>
      <c r="AE5" s="22" t="s">
        <v>17</v>
      </c>
    </row>
    <row r="6" spans="1:31" ht="54" customHeight="1" x14ac:dyDescent="0.2">
      <c r="B6" s="15" t="s">
        <v>43</v>
      </c>
      <c r="C6" s="264"/>
      <c r="D6" s="265"/>
      <c r="E6" s="265"/>
      <c r="F6" s="265"/>
      <c r="G6" s="265"/>
      <c r="H6" s="265"/>
      <c r="I6" s="265"/>
      <c r="J6" s="266"/>
      <c r="K6" s="266"/>
      <c r="L6" s="266"/>
      <c r="M6" s="266"/>
      <c r="N6" s="267"/>
    </row>
    <row r="7" spans="1:31" ht="20" x14ac:dyDescent="0.25">
      <c r="B7" s="13" t="s">
        <v>19</v>
      </c>
      <c r="C7" s="48" t="s">
        <v>2</v>
      </c>
      <c r="D7" s="280"/>
      <c r="E7" s="281"/>
      <c r="F7" s="281"/>
      <c r="G7" s="281"/>
      <c r="H7" s="281"/>
      <c r="I7" s="281"/>
      <c r="J7" s="281"/>
      <c r="K7" s="281"/>
      <c r="L7" s="281"/>
      <c r="M7" s="281"/>
      <c r="N7" s="282"/>
    </row>
    <row r="8" spans="1:31" ht="36" customHeight="1" x14ac:dyDescent="0.2">
      <c r="B8" s="14" t="s">
        <v>28</v>
      </c>
      <c r="C8" s="283">
        <f>L73</f>
        <v>0</v>
      </c>
      <c r="D8" s="284"/>
      <c r="E8" s="273" t="s">
        <v>126</v>
      </c>
      <c r="F8" s="273"/>
      <c r="G8" s="273"/>
      <c r="H8" s="276">
        <f>+Template!M73</f>
        <v>0</v>
      </c>
      <c r="I8" s="276"/>
      <c r="J8" s="277" t="str">
        <f>+N14</f>
        <v>Total Project Cost</v>
      </c>
      <c r="K8" s="277"/>
      <c r="L8" s="277"/>
      <c r="M8" s="274">
        <f>+N73</f>
        <v>0</v>
      </c>
      <c r="N8" s="275"/>
    </row>
    <row r="9" spans="1:31" ht="8" customHeight="1" x14ac:dyDescent="0.2">
      <c r="B9" s="151"/>
      <c r="C9" s="155"/>
      <c r="D9" s="152"/>
      <c r="E9" s="153"/>
      <c r="F9" s="154"/>
      <c r="G9" s="154"/>
      <c r="H9" s="154"/>
      <c r="I9" s="154"/>
      <c r="J9" s="154"/>
      <c r="K9" s="154"/>
      <c r="L9" s="154"/>
      <c r="M9" s="154"/>
      <c r="N9" s="154"/>
    </row>
    <row r="10" spans="1:31" s="24" customFormat="1" ht="15.75" customHeight="1" x14ac:dyDescent="0.2">
      <c r="B10" s="285" t="s">
        <v>115</v>
      </c>
      <c r="C10" s="286"/>
      <c r="D10" s="286"/>
      <c r="E10" s="286"/>
      <c r="F10" s="286"/>
      <c r="G10" s="286"/>
      <c r="H10" s="286"/>
      <c r="I10" s="286"/>
      <c r="J10" s="286"/>
      <c r="K10" s="286"/>
      <c r="L10" s="286"/>
      <c r="M10" s="286"/>
      <c r="N10" s="286"/>
    </row>
    <row r="11" spans="1:31" s="24" customFormat="1" ht="15.75" customHeight="1" x14ac:dyDescent="0.2">
      <c r="B11" s="286"/>
      <c r="C11" s="286"/>
      <c r="D11" s="286"/>
      <c r="E11" s="286"/>
      <c r="F11" s="286"/>
      <c r="G11" s="286"/>
      <c r="H11" s="286"/>
      <c r="I11" s="286"/>
      <c r="J11" s="286"/>
      <c r="K11" s="286"/>
      <c r="L11" s="286"/>
      <c r="M11" s="286"/>
      <c r="N11" s="286"/>
    </row>
    <row r="12" spans="1:31" s="24" customFormat="1" ht="8" customHeight="1" x14ac:dyDescent="0.2">
      <c r="B12" s="59"/>
      <c r="C12" s="59"/>
      <c r="D12" s="59"/>
      <c r="E12" s="59"/>
      <c r="F12" s="59"/>
      <c r="G12" s="59"/>
      <c r="H12" s="59"/>
      <c r="I12" s="59"/>
      <c r="J12" s="59"/>
      <c r="K12" s="59"/>
      <c r="L12" s="66"/>
      <c r="M12" s="76"/>
      <c r="N12" s="66"/>
    </row>
    <row r="13" spans="1:31" ht="19.5" customHeight="1" x14ac:dyDescent="0.25">
      <c r="B13" s="52" t="s">
        <v>68</v>
      </c>
      <c r="C13" s="25"/>
      <c r="D13" s="25"/>
      <c r="E13" s="26"/>
      <c r="F13" s="26"/>
      <c r="G13" s="26"/>
      <c r="H13" s="26"/>
      <c r="I13" s="26"/>
      <c r="J13" s="26"/>
      <c r="K13" s="26"/>
      <c r="L13" s="65"/>
      <c r="M13" s="75"/>
      <c r="N13" s="65"/>
    </row>
    <row r="14" spans="1:31" ht="34" x14ac:dyDescent="0.2">
      <c r="B14" s="57"/>
      <c r="C14" s="287" t="s">
        <v>29</v>
      </c>
      <c r="D14" s="288"/>
      <c r="E14" s="289"/>
      <c r="F14" s="287" t="s">
        <v>30</v>
      </c>
      <c r="G14" s="288"/>
      <c r="H14" s="289"/>
      <c r="I14" s="287" t="s">
        <v>31</v>
      </c>
      <c r="J14" s="288"/>
      <c r="K14" s="289"/>
      <c r="L14" s="67" t="s">
        <v>127</v>
      </c>
      <c r="M14" s="77" t="s">
        <v>32</v>
      </c>
      <c r="N14" s="67" t="s">
        <v>123</v>
      </c>
    </row>
    <row r="15" spans="1:31" ht="49.5" customHeight="1" x14ac:dyDescent="0.2">
      <c r="B15" s="58" t="s">
        <v>95</v>
      </c>
      <c r="C15" s="17" t="s">
        <v>4</v>
      </c>
      <c r="D15" s="18" t="s">
        <v>5</v>
      </c>
      <c r="E15" s="34" t="s">
        <v>44</v>
      </c>
      <c r="F15" s="17" t="s">
        <v>4</v>
      </c>
      <c r="G15" s="19" t="s">
        <v>5</v>
      </c>
      <c r="H15" s="34" t="s">
        <v>44</v>
      </c>
      <c r="I15" s="20" t="s">
        <v>4</v>
      </c>
      <c r="J15" s="19" t="s">
        <v>5</v>
      </c>
      <c r="K15" s="34" t="s">
        <v>44</v>
      </c>
      <c r="L15" s="189"/>
      <c r="M15" s="190"/>
      <c r="N15" s="189"/>
      <c r="AE15" s="24"/>
    </row>
    <row r="16" spans="1:31" ht="15.75" customHeight="1" x14ac:dyDescent="0.2">
      <c r="A16" s="22">
        <v>1</v>
      </c>
      <c r="B16" s="150"/>
      <c r="C16" s="156"/>
      <c r="D16" s="167"/>
      <c r="E16" s="115">
        <f>D16*C16</f>
        <v>0</v>
      </c>
      <c r="F16" s="116"/>
      <c r="G16" s="168"/>
      <c r="H16" s="115">
        <f>G16*F16</f>
        <v>0</v>
      </c>
      <c r="I16" s="117"/>
      <c r="J16" s="168"/>
      <c r="K16" s="115">
        <f>J16*I16</f>
        <v>0</v>
      </c>
      <c r="L16" s="181">
        <f>E16+H16+K16</f>
        <v>0</v>
      </c>
      <c r="M16" s="115"/>
      <c r="N16" s="181">
        <f>L16+M16</f>
        <v>0</v>
      </c>
    </row>
    <row r="17" spans="1:14" ht="15.75" customHeight="1" x14ac:dyDescent="0.2">
      <c r="A17" s="22">
        <v>2</v>
      </c>
      <c r="B17" s="6"/>
      <c r="C17" s="156"/>
      <c r="D17" s="167"/>
      <c r="E17" s="115">
        <f>D17*C17</f>
        <v>0</v>
      </c>
      <c r="F17" s="116"/>
      <c r="G17" s="168"/>
      <c r="H17" s="115">
        <f>G17*F17</f>
        <v>0</v>
      </c>
      <c r="I17" s="117"/>
      <c r="J17" s="168"/>
      <c r="K17" s="115">
        <f>J17*I17</f>
        <v>0</v>
      </c>
      <c r="L17" s="181">
        <f t="shared" ref="L17:L19" si="0">E17+H17+K17</f>
        <v>0</v>
      </c>
      <c r="M17" s="115"/>
      <c r="N17" s="181">
        <f t="shared" ref="N17:N24" si="1">L17+M17</f>
        <v>0</v>
      </c>
    </row>
    <row r="18" spans="1:14" ht="15.75" customHeight="1" x14ac:dyDescent="0.2">
      <c r="A18" s="22">
        <v>3</v>
      </c>
      <c r="B18" s="6"/>
      <c r="C18" s="156"/>
      <c r="D18" s="167"/>
      <c r="E18" s="115">
        <f>D18*C18</f>
        <v>0</v>
      </c>
      <c r="F18" s="116"/>
      <c r="G18" s="168"/>
      <c r="H18" s="115">
        <f>G18*F18</f>
        <v>0</v>
      </c>
      <c r="I18" s="117"/>
      <c r="J18" s="168"/>
      <c r="K18" s="115">
        <f>J18*I18</f>
        <v>0</v>
      </c>
      <c r="L18" s="181">
        <f t="shared" si="0"/>
        <v>0</v>
      </c>
      <c r="M18" s="115"/>
      <c r="N18" s="181">
        <f t="shared" si="1"/>
        <v>0</v>
      </c>
    </row>
    <row r="19" spans="1:14" ht="15.75" customHeight="1" x14ac:dyDescent="0.2">
      <c r="A19" s="22">
        <v>4</v>
      </c>
      <c r="B19" s="6"/>
      <c r="C19" s="156"/>
      <c r="D19" s="167"/>
      <c r="E19" s="115">
        <f>D19*C19</f>
        <v>0</v>
      </c>
      <c r="F19" s="116"/>
      <c r="G19" s="168"/>
      <c r="H19" s="115">
        <f>G19*F19</f>
        <v>0</v>
      </c>
      <c r="I19" s="117"/>
      <c r="J19" s="168"/>
      <c r="K19" s="115"/>
      <c r="L19" s="181">
        <f t="shared" si="0"/>
        <v>0</v>
      </c>
      <c r="M19" s="115"/>
      <c r="N19" s="181">
        <f t="shared" si="1"/>
        <v>0</v>
      </c>
    </row>
    <row r="20" spans="1:14" ht="15.75" customHeight="1" x14ac:dyDescent="0.2">
      <c r="A20" s="22">
        <v>5</v>
      </c>
      <c r="B20" s="21" t="s">
        <v>124</v>
      </c>
      <c r="C20" s="272"/>
      <c r="D20" s="266"/>
      <c r="E20" s="267"/>
      <c r="F20" s="272"/>
      <c r="G20" s="266"/>
      <c r="H20" s="267"/>
      <c r="I20" s="272"/>
      <c r="J20" s="266"/>
      <c r="K20" s="267"/>
      <c r="L20" s="181">
        <f t="shared" ref="L20:L21" si="2">SUM(C20:K20)</f>
        <v>0</v>
      </c>
      <c r="M20" s="115"/>
      <c r="N20" s="181">
        <f t="shared" si="1"/>
        <v>0</v>
      </c>
    </row>
    <row r="21" spans="1:14" x14ac:dyDescent="0.2">
      <c r="A21" s="22">
        <v>6</v>
      </c>
      <c r="B21" s="35" t="s">
        <v>125</v>
      </c>
      <c r="C21" s="272"/>
      <c r="D21" s="266"/>
      <c r="E21" s="267"/>
      <c r="F21" s="272"/>
      <c r="G21" s="266"/>
      <c r="H21" s="267"/>
      <c r="I21" s="272"/>
      <c r="J21" s="266"/>
      <c r="K21" s="267"/>
      <c r="L21" s="181">
        <f t="shared" si="2"/>
        <v>0</v>
      </c>
      <c r="M21" s="115"/>
      <c r="N21" s="181">
        <f t="shared" si="1"/>
        <v>0</v>
      </c>
    </row>
    <row r="22" spans="1:14" x14ac:dyDescent="0.2">
      <c r="A22" s="22">
        <v>7</v>
      </c>
      <c r="B22" s="35" t="s">
        <v>45</v>
      </c>
      <c r="C22" s="269"/>
      <c r="D22" s="270"/>
      <c r="E22" s="271"/>
      <c r="F22" s="269"/>
      <c r="G22" s="270"/>
      <c r="H22" s="271"/>
      <c r="I22" s="269"/>
      <c r="J22" s="270"/>
      <c r="K22" s="271"/>
      <c r="L22" s="181">
        <f>SUM(C22:K22)</f>
        <v>0</v>
      </c>
      <c r="M22" s="115"/>
      <c r="N22" s="181">
        <f t="shared" si="1"/>
        <v>0</v>
      </c>
    </row>
    <row r="23" spans="1:14" ht="15.75" customHeight="1" x14ac:dyDescent="0.2">
      <c r="A23" s="22">
        <v>8</v>
      </c>
      <c r="B23" s="23" t="s">
        <v>33</v>
      </c>
      <c r="C23" s="278">
        <f>SUM(E16:E19)+SUM(C20:E22)</f>
        <v>0</v>
      </c>
      <c r="D23" s="278"/>
      <c r="E23" s="279"/>
      <c r="F23" s="278">
        <f t="shared" ref="F23" si="3">SUM(H16:H19)+SUM(F20:H22)</f>
        <v>0</v>
      </c>
      <c r="G23" s="278"/>
      <c r="H23" s="279"/>
      <c r="I23" s="278">
        <f t="shared" ref="I23" si="4">SUM(K16:K19)+SUM(I20:K22)</f>
        <v>0</v>
      </c>
      <c r="J23" s="278"/>
      <c r="K23" s="279"/>
      <c r="L23" s="180">
        <f>SUM(C23:K23)</f>
        <v>0</v>
      </c>
      <c r="M23" s="180">
        <f>SUM(M16:M22)</f>
        <v>0</v>
      </c>
      <c r="N23" s="181">
        <f>L23+M23</f>
        <v>0</v>
      </c>
    </row>
    <row r="24" spans="1:14" ht="20.25" customHeight="1" x14ac:dyDescent="0.2">
      <c r="A24" s="22">
        <v>9</v>
      </c>
      <c r="B24" s="89" t="s">
        <v>60</v>
      </c>
      <c r="C24" s="293"/>
      <c r="D24" s="293"/>
      <c r="E24" s="294"/>
      <c r="F24" s="293"/>
      <c r="G24" s="293"/>
      <c r="H24" s="294"/>
      <c r="I24" s="295"/>
      <c r="J24" s="293"/>
      <c r="K24" s="294"/>
      <c r="L24" s="180">
        <f>SUM(C24:K24)</f>
        <v>0</v>
      </c>
      <c r="M24" s="157"/>
      <c r="N24" s="181">
        <f t="shared" si="1"/>
        <v>0</v>
      </c>
    </row>
    <row r="25" spans="1:14" ht="33" customHeight="1" thickBot="1" x14ac:dyDescent="0.25">
      <c r="A25" s="22">
        <v>10</v>
      </c>
      <c r="B25" s="90" t="s">
        <v>59</v>
      </c>
      <c r="C25" s="296">
        <f>C24+C23</f>
        <v>0</v>
      </c>
      <c r="D25" s="297"/>
      <c r="E25" s="298"/>
      <c r="F25" s="297">
        <f>F24+F23</f>
        <v>0</v>
      </c>
      <c r="G25" s="297"/>
      <c r="H25" s="298"/>
      <c r="I25" s="297">
        <f>I24+I23</f>
        <v>0</v>
      </c>
      <c r="J25" s="297"/>
      <c r="K25" s="298"/>
      <c r="L25" s="182">
        <f>SUM(C25:K25)</f>
        <v>0</v>
      </c>
      <c r="M25" s="182">
        <f>M23+M24</f>
        <v>0</v>
      </c>
      <c r="N25" s="183">
        <f>N23+N24</f>
        <v>0</v>
      </c>
    </row>
    <row r="26" spans="1:14" s="24" customFormat="1" ht="15.75" customHeight="1" thickTop="1" x14ac:dyDescent="0.2">
      <c r="B26" s="49"/>
      <c r="C26" s="50"/>
      <c r="D26" s="50"/>
      <c r="E26" s="50"/>
      <c r="F26" s="50"/>
      <c r="G26" s="50"/>
      <c r="H26" s="50"/>
      <c r="I26" s="50"/>
      <c r="J26" s="50"/>
      <c r="K26" s="50"/>
      <c r="L26" s="68"/>
      <c r="M26" s="78"/>
      <c r="N26" s="68"/>
    </row>
    <row r="27" spans="1:14" s="24" customFormat="1" ht="51" x14ac:dyDescent="0.2">
      <c r="B27" s="62" t="s">
        <v>51</v>
      </c>
      <c r="C27" s="53" t="s">
        <v>4</v>
      </c>
      <c r="D27" s="54" t="s">
        <v>5</v>
      </c>
      <c r="E27" s="55" t="s">
        <v>44</v>
      </c>
      <c r="F27" s="53" t="s">
        <v>4</v>
      </c>
      <c r="G27" s="16" t="s">
        <v>5</v>
      </c>
      <c r="H27" s="55" t="s">
        <v>44</v>
      </c>
      <c r="I27" s="56" t="s">
        <v>4</v>
      </c>
      <c r="J27" s="16" t="s">
        <v>5</v>
      </c>
      <c r="K27" s="55" t="s">
        <v>44</v>
      </c>
      <c r="L27" s="189"/>
      <c r="M27" s="190"/>
      <c r="N27" s="189"/>
    </row>
    <row r="28" spans="1:14" s="24" customFormat="1" ht="15.75" customHeight="1" x14ac:dyDescent="0.2">
      <c r="A28" s="147">
        <v>11</v>
      </c>
      <c r="B28" s="86"/>
      <c r="C28" s="91"/>
      <c r="D28" s="63"/>
      <c r="E28" s="118"/>
      <c r="F28" s="91"/>
      <c r="G28" s="63"/>
      <c r="H28" s="119"/>
      <c r="I28" s="91"/>
      <c r="J28" s="63"/>
      <c r="K28" s="120"/>
      <c r="L28" s="180">
        <f>E28+H28+K28</f>
        <v>0</v>
      </c>
      <c r="M28" s="79"/>
      <c r="N28" s="180">
        <f>L28+M28</f>
        <v>0</v>
      </c>
    </row>
    <row r="29" spans="1:14" s="24" customFormat="1" ht="15.75" customHeight="1" x14ac:dyDescent="0.2">
      <c r="A29" s="147">
        <v>12</v>
      </c>
      <c r="B29" s="60" t="s">
        <v>45</v>
      </c>
      <c r="C29" s="290"/>
      <c r="D29" s="291"/>
      <c r="E29" s="292"/>
      <c r="F29" s="290"/>
      <c r="G29" s="291"/>
      <c r="H29" s="292"/>
      <c r="I29" s="290"/>
      <c r="J29" s="291"/>
      <c r="K29" s="292"/>
      <c r="L29" s="180">
        <f>SUM(C29:K29)</f>
        <v>0</v>
      </c>
      <c r="M29" s="79"/>
      <c r="N29" s="180">
        <f>L29+M29</f>
        <v>0</v>
      </c>
    </row>
    <row r="30" spans="1:14" s="24" customFormat="1" ht="17" x14ac:dyDescent="0.2">
      <c r="A30" s="147">
        <v>13</v>
      </c>
      <c r="B30" s="89" t="s">
        <v>60</v>
      </c>
      <c r="C30" s="290"/>
      <c r="D30" s="291"/>
      <c r="E30" s="292"/>
      <c r="F30" s="290"/>
      <c r="G30" s="291"/>
      <c r="H30" s="292"/>
      <c r="I30" s="290"/>
      <c r="J30" s="291"/>
      <c r="K30" s="292"/>
      <c r="L30" s="180">
        <f>SUM(C30:K30)</f>
        <v>0</v>
      </c>
      <c r="M30" s="79"/>
      <c r="N30" s="180">
        <f>L30+M30</f>
        <v>0</v>
      </c>
    </row>
    <row r="31" spans="1:14" s="24" customFormat="1" ht="35" thickBot="1" x14ac:dyDescent="0.25">
      <c r="A31" s="147">
        <v>14</v>
      </c>
      <c r="B31" s="88" t="s">
        <v>61</v>
      </c>
      <c r="C31" s="299">
        <f>SUM(E28+C29+C30)</f>
        <v>0</v>
      </c>
      <c r="D31" s="300"/>
      <c r="E31" s="301"/>
      <c r="F31" s="299">
        <f>SUM(H28+F29+F30)</f>
        <v>0</v>
      </c>
      <c r="G31" s="300"/>
      <c r="H31" s="301"/>
      <c r="I31" s="299">
        <f>SUM(K28+I29+I30)</f>
        <v>0</v>
      </c>
      <c r="J31" s="300"/>
      <c r="K31" s="301"/>
      <c r="L31" s="182">
        <f>SUM(C31:K31)</f>
        <v>0</v>
      </c>
      <c r="M31" s="182">
        <f>SUM(M28:M30)</f>
        <v>0</v>
      </c>
      <c r="N31" s="182">
        <f>SUM(N28:N30)</f>
        <v>0</v>
      </c>
    </row>
    <row r="32" spans="1:14" s="24" customFormat="1" ht="15.75" customHeight="1" thickTop="1" x14ac:dyDescent="0.25">
      <c r="B32" s="51"/>
      <c r="C32" s="50"/>
      <c r="D32" s="50"/>
      <c r="E32" s="50"/>
      <c r="F32" s="50"/>
      <c r="G32" s="50"/>
      <c r="H32" s="50"/>
      <c r="I32" s="50"/>
      <c r="J32" s="50"/>
      <c r="K32" s="50"/>
      <c r="L32" s="68"/>
      <c r="M32" s="78"/>
      <c r="N32" s="68"/>
    </row>
    <row r="33" spans="1:31" s="24" customFormat="1" ht="51" x14ac:dyDescent="0.2">
      <c r="B33" s="58" t="s">
        <v>52</v>
      </c>
      <c r="C33" s="53" t="s">
        <v>4</v>
      </c>
      <c r="D33" s="54" t="s">
        <v>5</v>
      </c>
      <c r="E33" s="55" t="s">
        <v>44</v>
      </c>
      <c r="F33" s="53" t="s">
        <v>4</v>
      </c>
      <c r="G33" s="16" t="s">
        <v>5</v>
      </c>
      <c r="H33" s="55" t="s">
        <v>44</v>
      </c>
      <c r="I33" s="56" t="s">
        <v>4</v>
      </c>
      <c r="J33" s="16" t="s">
        <v>5</v>
      </c>
      <c r="K33" s="55" t="s">
        <v>44</v>
      </c>
      <c r="L33" s="189"/>
      <c r="M33" s="190"/>
      <c r="N33" s="189"/>
    </row>
    <row r="34" spans="1:31" s="24" customFormat="1" ht="15.75" customHeight="1" x14ac:dyDescent="0.2">
      <c r="A34" s="147">
        <v>15</v>
      </c>
      <c r="B34" s="166"/>
      <c r="C34" s="121"/>
      <c r="D34" s="64"/>
      <c r="E34" s="120"/>
      <c r="F34" s="121"/>
      <c r="G34" s="64"/>
      <c r="H34" s="120"/>
      <c r="I34" s="121"/>
      <c r="J34" s="64"/>
      <c r="K34" s="120"/>
      <c r="L34" s="180">
        <f>E34+H34+K34</f>
        <v>0</v>
      </c>
      <c r="M34" s="79"/>
      <c r="N34" s="180">
        <f>L34+M34</f>
        <v>0</v>
      </c>
    </row>
    <row r="35" spans="1:31" s="24" customFormat="1" ht="15.75" customHeight="1" x14ac:dyDescent="0.2">
      <c r="A35" s="147">
        <v>16</v>
      </c>
      <c r="B35" s="166"/>
      <c r="C35" s="121"/>
      <c r="D35" s="64"/>
      <c r="E35" s="120"/>
      <c r="F35" s="121"/>
      <c r="G35" s="64"/>
      <c r="H35" s="120"/>
      <c r="I35" s="121"/>
      <c r="J35" s="64"/>
      <c r="K35" s="120"/>
      <c r="L35" s="180">
        <f t="shared" ref="L35:L37" si="5">E35+H35+K35</f>
        <v>0</v>
      </c>
      <c r="M35" s="79"/>
      <c r="N35" s="180">
        <f t="shared" ref="N35:N42" si="6">L35+M35</f>
        <v>0</v>
      </c>
    </row>
    <row r="36" spans="1:31" s="24" customFormat="1" ht="15.75" customHeight="1" x14ac:dyDescent="0.2">
      <c r="A36" s="147">
        <v>17</v>
      </c>
      <c r="B36" s="166"/>
      <c r="C36" s="121"/>
      <c r="D36" s="64"/>
      <c r="E36" s="120"/>
      <c r="F36" s="121"/>
      <c r="G36" s="64"/>
      <c r="H36" s="120"/>
      <c r="I36" s="121"/>
      <c r="J36" s="64"/>
      <c r="K36" s="120"/>
      <c r="L36" s="180">
        <f t="shared" si="5"/>
        <v>0</v>
      </c>
      <c r="M36" s="79"/>
      <c r="N36" s="180">
        <f t="shared" si="6"/>
        <v>0</v>
      </c>
    </row>
    <row r="37" spans="1:31" s="24" customFormat="1" ht="15.75" customHeight="1" x14ac:dyDescent="0.2">
      <c r="A37" s="147">
        <v>18</v>
      </c>
      <c r="B37" s="166"/>
      <c r="C37" s="121"/>
      <c r="D37" s="64"/>
      <c r="E37" s="120"/>
      <c r="F37" s="121"/>
      <c r="G37" s="64"/>
      <c r="H37" s="120"/>
      <c r="I37" s="121"/>
      <c r="J37" s="64"/>
      <c r="K37" s="120"/>
      <c r="L37" s="180">
        <f t="shared" si="5"/>
        <v>0</v>
      </c>
      <c r="M37" s="79"/>
      <c r="N37" s="180">
        <f t="shared" si="6"/>
        <v>0</v>
      </c>
    </row>
    <row r="38" spans="1:31" s="24" customFormat="1" ht="15.75" customHeight="1" x14ac:dyDescent="0.2">
      <c r="A38" s="147">
        <v>19</v>
      </c>
      <c r="B38" s="196" t="s">
        <v>97</v>
      </c>
      <c r="C38" s="302"/>
      <c r="D38" s="266"/>
      <c r="E38" s="267"/>
      <c r="F38" s="302"/>
      <c r="G38" s="266"/>
      <c r="H38" s="267"/>
      <c r="I38" s="302"/>
      <c r="J38" s="266"/>
      <c r="K38" s="267"/>
      <c r="L38" s="180">
        <f t="shared" ref="L38:L40" si="7">SUM(C38:K38)</f>
        <v>0</v>
      </c>
      <c r="M38" s="79"/>
      <c r="N38" s="180">
        <f t="shared" si="6"/>
        <v>0</v>
      </c>
    </row>
    <row r="39" spans="1:31" s="24" customFormat="1" ht="15.75" customHeight="1" x14ac:dyDescent="0.2">
      <c r="A39" s="147">
        <v>20</v>
      </c>
      <c r="B39" s="60" t="s">
        <v>98</v>
      </c>
      <c r="C39" s="302"/>
      <c r="D39" s="266"/>
      <c r="E39" s="267"/>
      <c r="F39" s="302"/>
      <c r="G39" s="266"/>
      <c r="H39" s="267"/>
      <c r="I39" s="302"/>
      <c r="J39" s="266"/>
      <c r="K39" s="267"/>
      <c r="L39" s="180">
        <f t="shared" si="7"/>
        <v>0</v>
      </c>
      <c r="M39" s="79"/>
      <c r="N39" s="180">
        <f t="shared" si="6"/>
        <v>0</v>
      </c>
    </row>
    <row r="40" spans="1:31" s="24" customFormat="1" ht="15.75" customHeight="1" x14ac:dyDescent="0.2">
      <c r="A40" s="147">
        <v>21</v>
      </c>
      <c r="B40" s="60" t="s">
        <v>45</v>
      </c>
      <c r="C40" s="290"/>
      <c r="D40" s="291"/>
      <c r="E40" s="292"/>
      <c r="F40" s="290"/>
      <c r="G40" s="291"/>
      <c r="H40" s="292"/>
      <c r="I40" s="290"/>
      <c r="J40" s="291"/>
      <c r="K40" s="292"/>
      <c r="L40" s="180">
        <f t="shared" si="7"/>
        <v>0</v>
      </c>
      <c r="M40" s="79"/>
      <c r="N40" s="180">
        <f t="shared" si="6"/>
        <v>0</v>
      </c>
    </row>
    <row r="41" spans="1:31" s="24" customFormat="1" ht="15.75" customHeight="1" x14ac:dyDescent="0.2">
      <c r="A41" s="147">
        <v>22</v>
      </c>
      <c r="B41" s="61" t="s">
        <v>33</v>
      </c>
      <c r="C41" s="305">
        <f>SUM(E34:E37)+SUM(C38:E40)</f>
        <v>0</v>
      </c>
      <c r="D41" s="306"/>
      <c r="E41" s="307"/>
      <c r="F41" s="305">
        <f t="shared" ref="F41" si="8">SUM(H34:H37)+SUM(F38:H40)</f>
        <v>0</v>
      </c>
      <c r="G41" s="306"/>
      <c r="H41" s="307"/>
      <c r="I41" s="305">
        <f t="shared" ref="I41" si="9">SUM(K34:K37)+SUM(I38:K40)</f>
        <v>0</v>
      </c>
      <c r="J41" s="306"/>
      <c r="K41" s="307"/>
      <c r="L41" s="184">
        <f>SUM(C41:K41)</f>
        <v>0</v>
      </c>
      <c r="M41" s="184">
        <f>SUM(M34:M40)</f>
        <v>0</v>
      </c>
      <c r="N41" s="184">
        <f t="shared" si="6"/>
        <v>0</v>
      </c>
    </row>
    <row r="42" spans="1:31" s="24" customFormat="1" ht="15.75" customHeight="1" x14ac:dyDescent="0.2">
      <c r="A42" s="147">
        <v>23</v>
      </c>
      <c r="B42" s="89" t="s">
        <v>122</v>
      </c>
      <c r="C42" s="308"/>
      <c r="D42" s="308"/>
      <c r="E42" s="308"/>
      <c r="F42" s="290"/>
      <c r="G42" s="291"/>
      <c r="H42" s="292"/>
      <c r="I42" s="290"/>
      <c r="J42" s="291"/>
      <c r="K42" s="292"/>
      <c r="L42" s="180">
        <f>SUM(C42:K42)</f>
        <v>0</v>
      </c>
      <c r="M42" s="79"/>
      <c r="N42" s="180">
        <f t="shared" si="6"/>
        <v>0</v>
      </c>
    </row>
    <row r="43" spans="1:31" s="24" customFormat="1" ht="52" thickBot="1" x14ac:dyDescent="0.25">
      <c r="A43" s="147">
        <v>24</v>
      </c>
      <c r="B43" s="27" t="s">
        <v>62</v>
      </c>
      <c r="C43" s="299">
        <f>C41+C42</f>
        <v>0</v>
      </c>
      <c r="D43" s="300"/>
      <c r="E43" s="301"/>
      <c r="F43" s="299">
        <f>F41+F42</f>
        <v>0</v>
      </c>
      <c r="G43" s="300"/>
      <c r="H43" s="301"/>
      <c r="I43" s="299">
        <f>I41+I42</f>
        <v>0</v>
      </c>
      <c r="J43" s="300"/>
      <c r="K43" s="301"/>
      <c r="L43" s="185">
        <f>SUM(C43:K43)</f>
        <v>0</v>
      </c>
      <c r="M43" s="185">
        <f>M41+M42</f>
        <v>0</v>
      </c>
      <c r="N43" s="185">
        <f>N41+N42</f>
        <v>0</v>
      </c>
    </row>
    <row r="44" spans="1:31" s="24" customFormat="1" ht="15.75" customHeight="1" thickTop="1" x14ac:dyDescent="0.2">
      <c r="B44" s="90"/>
      <c r="C44" s="191"/>
      <c r="D44" s="191"/>
      <c r="E44" s="191"/>
      <c r="F44" s="191"/>
      <c r="G44" s="191"/>
      <c r="H44" s="191"/>
      <c r="I44" s="191"/>
      <c r="J44" s="191"/>
      <c r="K44" s="191"/>
      <c r="L44" s="68"/>
      <c r="M44" s="78"/>
      <c r="N44" s="68"/>
    </row>
    <row r="45" spans="1:31" s="24" customFormat="1" ht="21" x14ac:dyDescent="0.25">
      <c r="B45" s="52" t="s">
        <v>73</v>
      </c>
      <c r="C45" s="25"/>
      <c r="D45" s="25"/>
      <c r="E45" s="26"/>
      <c r="F45" s="26"/>
      <c r="G45" s="26"/>
      <c r="H45" s="26"/>
      <c r="I45" s="26"/>
      <c r="J45" s="26"/>
      <c r="K45" s="26"/>
      <c r="L45" s="69"/>
      <c r="M45" s="80"/>
      <c r="N45" s="69"/>
      <c r="AE45" s="22"/>
    </row>
    <row r="46" spans="1:31" s="28" customFormat="1" ht="17" x14ac:dyDescent="0.2">
      <c r="B46" s="149" t="s">
        <v>74</v>
      </c>
      <c r="C46" s="303"/>
      <c r="D46" s="304"/>
      <c r="E46" s="304"/>
      <c r="F46" s="304"/>
      <c r="G46" s="304"/>
      <c r="H46" s="304"/>
      <c r="I46" s="304"/>
      <c r="J46" s="304"/>
      <c r="K46" s="304"/>
      <c r="L46" s="70"/>
      <c r="M46" s="81"/>
      <c r="N46" s="70"/>
      <c r="AE46" s="22"/>
    </row>
    <row r="47" spans="1:31" ht="15.75" customHeight="1" x14ac:dyDescent="0.2">
      <c r="A47" s="22">
        <v>25</v>
      </c>
      <c r="B47" s="29" t="s">
        <v>7</v>
      </c>
      <c r="C47" s="309"/>
      <c r="D47" s="309"/>
      <c r="E47" s="309"/>
      <c r="F47" s="309"/>
      <c r="G47" s="309"/>
      <c r="H47" s="309"/>
      <c r="I47" s="309"/>
      <c r="J47" s="309"/>
      <c r="K47" s="309"/>
      <c r="L47" s="187">
        <f>SUM(C47:K47)</f>
        <v>0</v>
      </c>
      <c r="M47" s="157"/>
      <c r="N47" s="187">
        <f>L47+M47</f>
        <v>0</v>
      </c>
      <c r="AE47" s="24"/>
    </row>
    <row r="48" spans="1:31" ht="15.75" customHeight="1" x14ac:dyDescent="0.2">
      <c r="A48" s="22">
        <v>26</v>
      </c>
      <c r="B48" s="29" t="s">
        <v>39</v>
      </c>
      <c r="C48" s="309"/>
      <c r="D48" s="309"/>
      <c r="E48" s="309"/>
      <c r="F48" s="309"/>
      <c r="G48" s="309"/>
      <c r="H48" s="309"/>
      <c r="I48" s="309"/>
      <c r="J48" s="309"/>
      <c r="K48" s="309"/>
      <c r="L48" s="187">
        <f>SUM(C48:K48)</f>
        <v>0</v>
      </c>
      <c r="M48" s="157"/>
      <c r="N48" s="187">
        <f t="shared" ref="N48:N50" si="10">L48+M48</f>
        <v>0</v>
      </c>
      <c r="AE48" s="28"/>
    </row>
    <row r="49" spans="1:31" ht="15.75" customHeight="1" x14ac:dyDescent="0.2">
      <c r="A49" s="22">
        <v>27</v>
      </c>
      <c r="B49" s="29" t="s">
        <v>8</v>
      </c>
      <c r="C49" s="309"/>
      <c r="D49" s="309"/>
      <c r="E49" s="309"/>
      <c r="F49" s="309"/>
      <c r="G49" s="309"/>
      <c r="H49" s="309"/>
      <c r="I49" s="309"/>
      <c r="J49" s="309"/>
      <c r="K49" s="309"/>
      <c r="L49" s="187">
        <f t="shared" ref="L49:L50" si="11">SUM(C49:K49)</f>
        <v>0</v>
      </c>
      <c r="M49" s="157"/>
      <c r="N49" s="187">
        <f t="shared" si="10"/>
        <v>0</v>
      </c>
    </row>
    <row r="50" spans="1:31" ht="15.75" customHeight="1" x14ac:dyDescent="0.2">
      <c r="A50" s="147">
        <v>28</v>
      </c>
      <c r="B50" s="21" t="s">
        <v>6</v>
      </c>
      <c r="C50" s="309"/>
      <c r="D50" s="309"/>
      <c r="E50" s="309"/>
      <c r="F50" s="309"/>
      <c r="G50" s="309"/>
      <c r="H50" s="309"/>
      <c r="I50" s="309"/>
      <c r="J50" s="309"/>
      <c r="K50" s="309"/>
      <c r="L50" s="187">
        <f t="shared" si="11"/>
        <v>0</v>
      </c>
      <c r="M50" s="157"/>
      <c r="N50" s="187">
        <f t="shared" si="10"/>
        <v>0</v>
      </c>
    </row>
    <row r="51" spans="1:31" ht="15.75" customHeight="1" thickBot="1" x14ac:dyDescent="0.25">
      <c r="A51" s="147">
        <v>29</v>
      </c>
      <c r="B51" s="164" t="s">
        <v>81</v>
      </c>
      <c r="C51" s="311">
        <f>SUM(C47:E50)</f>
        <v>0</v>
      </c>
      <c r="D51" s="311"/>
      <c r="E51" s="312"/>
      <c r="F51" s="311">
        <f>SUM(F47:H50)</f>
        <v>0</v>
      </c>
      <c r="G51" s="311"/>
      <c r="H51" s="312"/>
      <c r="I51" s="311">
        <f>SUM(I47:K50)</f>
        <v>0</v>
      </c>
      <c r="J51" s="311"/>
      <c r="K51" s="312"/>
      <c r="L51" s="186">
        <f>SUM(C51:K51)</f>
        <v>0</v>
      </c>
      <c r="M51" s="186">
        <f>SUM(M47:M50)</f>
        <v>0</v>
      </c>
      <c r="N51" s="186">
        <f>SUM(N47:N50)</f>
        <v>0</v>
      </c>
    </row>
    <row r="52" spans="1:31" ht="15.75" customHeight="1" thickTop="1" x14ac:dyDescent="0.2">
      <c r="B52" s="192"/>
      <c r="C52" s="313"/>
      <c r="D52" s="313"/>
      <c r="E52" s="313"/>
      <c r="F52" s="313"/>
      <c r="G52" s="313"/>
      <c r="H52" s="313"/>
      <c r="I52" s="313"/>
      <c r="J52" s="313"/>
      <c r="K52" s="313"/>
      <c r="L52" s="193"/>
      <c r="M52" s="194"/>
      <c r="N52" s="193"/>
    </row>
    <row r="53" spans="1:31" ht="17" x14ac:dyDescent="0.2">
      <c r="B53" s="149" t="s">
        <v>76</v>
      </c>
      <c r="C53" s="310"/>
      <c r="D53" s="310"/>
      <c r="E53" s="310"/>
      <c r="F53" s="310"/>
      <c r="G53" s="310"/>
      <c r="H53" s="310"/>
      <c r="I53" s="310"/>
      <c r="J53" s="310"/>
      <c r="K53" s="310"/>
      <c r="L53" s="71"/>
      <c r="M53" s="82"/>
      <c r="N53" s="71"/>
    </row>
    <row r="54" spans="1:31" s="148" customFormat="1" ht="15.75" customHeight="1" x14ac:dyDescent="0.2">
      <c r="A54" s="42">
        <v>30</v>
      </c>
      <c r="B54" s="29" t="s">
        <v>77</v>
      </c>
      <c r="C54" s="309"/>
      <c r="D54" s="309"/>
      <c r="E54" s="309"/>
      <c r="F54" s="309"/>
      <c r="G54" s="309"/>
      <c r="H54" s="309"/>
      <c r="I54" s="309"/>
      <c r="J54" s="309"/>
      <c r="K54" s="309"/>
      <c r="L54" s="187">
        <f t="shared" ref="L54:L59" si="12">SUM(C54:K54)</f>
        <v>0</v>
      </c>
      <c r="M54" s="157"/>
      <c r="N54" s="187">
        <f>L54+M54</f>
        <v>0</v>
      </c>
    </row>
    <row r="55" spans="1:31" s="148" customFormat="1" ht="17" x14ac:dyDescent="0.2">
      <c r="A55" s="42">
        <v>31</v>
      </c>
      <c r="B55" s="30" t="s">
        <v>78</v>
      </c>
      <c r="C55" s="309"/>
      <c r="D55" s="309"/>
      <c r="E55" s="309"/>
      <c r="F55" s="309"/>
      <c r="G55" s="309"/>
      <c r="H55" s="309"/>
      <c r="I55" s="309"/>
      <c r="J55" s="309"/>
      <c r="K55" s="309"/>
      <c r="L55" s="187">
        <f t="shared" si="12"/>
        <v>0</v>
      </c>
      <c r="M55" s="157"/>
      <c r="N55" s="187">
        <f>L55+M55</f>
        <v>0</v>
      </c>
    </row>
    <row r="56" spans="1:31" s="148" customFormat="1" x14ac:dyDescent="0.2">
      <c r="A56" s="42">
        <v>32</v>
      </c>
      <c r="B56" s="29" t="s">
        <v>79</v>
      </c>
      <c r="C56" s="309"/>
      <c r="D56" s="309"/>
      <c r="E56" s="309"/>
      <c r="F56" s="309"/>
      <c r="G56" s="309"/>
      <c r="H56" s="309"/>
      <c r="I56" s="309"/>
      <c r="J56" s="309"/>
      <c r="K56" s="309"/>
      <c r="L56" s="187">
        <f t="shared" si="12"/>
        <v>0</v>
      </c>
      <c r="M56" s="157"/>
      <c r="N56" s="187">
        <f>L56+M56</f>
        <v>0</v>
      </c>
    </row>
    <row r="57" spans="1:31" ht="15.75" customHeight="1" x14ac:dyDescent="0.2">
      <c r="A57" s="42">
        <v>33</v>
      </c>
      <c r="B57" s="29" t="s">
        <v>39</v>
      </c>
      <c r="C57" s="309"/>
      <c r="D57" s="309"/>
      <c r="E57" s="309"/>
      <c r="F57" s="309"/>
      <c r="G57" s="309"/>
      <c r="H57" s="309"/>
      <c r="I57" s="309"/>
      <c r="J57" s="309"/>
      <c r="K57" s="309"/>
      <c r="L57" s="187">
        <f t="shared" si="12"/>
        <v>0</v>
      </c>
      <c r="M57" s="157"/>
      <c r="N57" s="187">
        <f t="shared" ref="N57" si="13">L57+M57</f>
        <v>0</v>
      </c>
      <c r="AE57" s="28"/>
    </row>
    <row r="58" spans="1:31" s="148" customFormat="1" ht="15.75" customHeight="1" x14ac:dyDescent="0.2">
      <c r="A58" s="42">
        <v>34</v>
      </c>
      <c r="B58" s="21" t="s">
        <v>6</v>
      </c>
      <c r="C58" s="309"/>
      <c r="D58" s="309"/>
      <c r="E58" s="309"/>
      <c r="F58" s="309"/>
      <c r="G58" s="309"/>
      <c r="H58" s="309"/>
      <c r="I58" s="309"/>
      <c r="J58" s="309"/>
      <c r="K58" s="309"/>
      <c r="L58" s="187">
        <f t="shared" si="12"/>
        <v>0</v>
      </c>
      <c r="M58" s="157"/>
      <c r="N58" s="187">
        <f>L58+M58</f>
        <v>0</v>
      </c>
    </row>
    <row r="59" spans="1:31" s="148" customFormat="1" ht="17" thickBot="1" x14ac:dyDescent="0.25">
      <c r="A59" s="42">
        <v>35</v>
      </c>
      <c r="B59" s="164" t="s">
        <v>18</v>
      </c>
      <c r="C59" s="311">
        <f>SUM(C54:E56)+SUM(C57:E58)</f>
        <v>0</v>
      </c>
      <c r="D59" s="311"/>
      <c r="E59" s="312"/>
      <c r="F59" s="311">
        <f>SUM(F54:H56)+SUM(F57:H58)</f>
        <v>0</v>
      </c>
      <c r="G59" s="311"/>
      <c r="H59" s="312"/>
      <c r="I59" s="311">
        <f>SUM(I54:K56)+SUM(I57:K58)</f>
        <v>0</v>
      </c>
      <c r="J59" s="311"/>
      <c r="K59" s="312"/>
      <c r="L59" s="186">
        <f t="shared" si="12"/>
        <v>0</v>
      </c>
      <c r="M59" s="186">
        <f>SUM(M54:M56)+SUM(M57:M58)</f>
        <v>0</v>
      </c>
      <c r="N59" s="186">
        <f>SUM(N54:N56)+SUM(N57:N58)</f>
        <v>0</v>
      </c>
    </row>
    <row r="60" spans="1:31" s="148" customFormat="1" ht="15.75" customHeight="1" thickTop="1" x14ac:dyDescent="0.2">
      <c r="A60" s="42"/>
      <c r="B60" s="192"/>
      <c r="C60" s="313"/>
      <c r="D60" s="313"/>
      <c r="E60" s="313"/>
      <c r="F60" s="313"/>
      <c r="G60" s="313"/>
      <c r="H60" s="313"/>
      <c r="I60" s="313"/>
      <c r="J60" s="313"/>
      <c r="K60" s="313"/>
      <c r="L60" s="193"/>
      <c r="M60" s="194"/>
      <c r="N60" s="193"/>
    </row>
    <row r="61" spans="1:31" s="148" customFormat="1" ht="32.25" customHeight="1" x14ac:dyDescent="0.2">
      <c r="A61" s="42"/>
      <c r="B61" s="195" t="s">
        <v>117</v>
      </c>
      <c r="C61" s="310"/>
      <c r="D61" s="310"/>
      <c r="E61" s="310"/>
      <c r="F61" s="310"/>
      <c r="G61" s="310"/>
      <c r="H61" s="310"/>
      <c r="I61" s="310"/>
      <c r="J61" s="310"/>
      <c r="K61" s="310"/>
      <c r="L61" s="71"/>
      <c r="M61" s="82"/>
      <c r="N61" s="71"/>
    </row>
    <row r="62" spans="1:31" ht="15.75" customHeight="1" x14ac:dyDescent="0.2">
      <c r="A62" s="147">
        <v>36</v>
      </c>
      <c r="B62" s="29" t="s">
        <v>9</v>
      </c>
      <c r="C62" s="309"/>
      <c r="D62" s="309"/>
      <c r="E62" s="309"/>
      <c r="F62" s="309"/>
      <c r="G62" s="309"/>
      <c r="H62" s="309"/>
      <c r="I62" s="309"/>
      <c r="J62" s="309"/>
      <c r="K62" s="309"/>
      <c r="L62" s="187">
        <f t="shared" ref="L62:L68" si="14">SUM(C62:K62)</f>
        <v>0</v>
      </c>
      <c r="M62" s="207"/>
      <c r="N62" s="187">
        <f>L62+M62</f>
        <v>0</v>
      </c>
    </row>
    <row r="63" spans="1:31" ht="17" x14ac:dyDescent="0.2">
      <c r="A63" s="147">
        <v>37</v>
      </c>
      <c r="B63" s="30" t="s">
        <v>80</v>
      </c>
      <c r="C63" s="309"/>
      <c r="D63" s="309"/>
      <c r="E63" s="309"/>
      <c r="F63" s="309"/>
      <c r="G63" s="309"/>
      <c r="H63" s="309"/>
      <c r="I63" s="309"/>
      <c r="J63" s="309"/>
      <c r="K63" s="309"/>
      <c r="L63" s="187">
        <f t="shared" si="14"/>
        <v>0</v>
      </c>
      <c r="M63" s="207"/>
      <c r="N63" s="187">
        <f t="shared" ref="N63:N67" si="15">L63+M63</f>
        <v>0</v>
      </c>
    </row>
    <row r="64" spans="1:31" ht="17" x14ac:dyDescent="0.2">
      <c r="A64" s="147">
        <v>38</v>
      </c>
      <c r="B64" s="30" t="s">
        <v>82</v>
      </c>
      <c r="C64" s="309"/>
      <c r="D64" s="309"/>
      <c r="E64" s="309"/>
      <c r="F64" s="309"/>
      <c r="G64" s="309"/>
      <c r="H64" s="309"/>
      <c r="I64" s="309"/>
      <c r="J64" s="309"/>
      <c r="K64" s="309"/>
      <c r="L64" s="187">
        <f t="shared" si="14"/>
        <v>0</v>
      </c>
      <c r="M64" s="207"/>
      <c r="N64" s="187">
        <f t="shared" si="15"/>
        <v>0</v>
      </c>
    </row>
    <row r="65" spans="1:14" ht="15.75" customHeight="1" x14ac:dyDescent="0.2">
      <c r="A65" s="147">
        <v>39</v>
      </c>
      <c r="B65" s="21" t="s">
        <v>75</v>
      </c>
      <c r="C65" s="309"/>
      <c r="D65" s="309"/>
      <c r="E65" s="309"/>
      <c r="F65" s="309"/>
      <c r="G65" s="309"/>
      <c r="H65" s="309"/>
      <c r="I65" s="309"/>
      <c r="J65" s="309"/>
      <c r="K65" s="309"/>
      <c r="L65" s="187">
        <f t="shared" si="14"/>
        <v>0</v>
      </c>
      <c r="M65" s="207"/>
      <c r="N65" s="187">
        <f t="shared" si="15"/>
        <v>0</v>
      </c>
    </row>
    <row r="66" spans="1:14" ht="15.75" customHeight="1" x14ac:dyDescent="0.2">
      <c r="A66" s="147">
        <v>40</v>
      </c>
      <c r="B66" s="29" t="s">
        <v>39</v>
      </c>
      <c r="C66" s="309"/>
      <c r="D66" s="309"/>
      <c r="E66" s="309"/>
      <c r="F66" s="309"/>
      <c r="G66" s="309"/>
      <c r="H66" s="309"/>
      <c r="I66" s="309"/>
      <c r="J66" s="309"/>
      <c r="K66" s="309"/>
      <c r="L66" s="187">
        <f t="shared" si="14"/>
        <v>0</v>
      </c>
      <c r="M66" s="207"/>
      <c r="N66" s="187">
        <f t="shared" si="15"/>
        <v>0</v>
      </c>
    </row>
    <row r="67" spans="1:14" ht="15.75" customHeight="1" x14ac:dyDescent="0.2">
      <c r="A67" s="147">
        <v>41</v>
      </c>
      <c r="B67" s="21" t="s">
        <v>6</v>
      </c>
      <c r="C67" s="309"/>
      <c r="D67" s="309"/>
      <c r="E67" s="309"/>
      <c r="F67" s="309"/>
      <c r="G67" s="309"/>
      <c r="H67" s="309"/>
      <c r="I67" s="309"/>
      <c r="J67" s="309"/>
      <c r="K67" s="309"/>
      <c r="L67" s="187">
        <f t="shared" si="14"/>
        <v>0</v>
      </c>
      <c r="M67" s="207"/>
      <c r="N67" s="187">
        <f t="shared" si="15"/>
        <v>0</v>
      </c>
    </row>
    <row r="68" spans="1:14" ht="15.75" customHeight="1" thickBot="1" x14ac:dyDescent="0.25">
      <c r="A68" s="147">
        <v>42</v>
      </c>
      <c r="B68" s="164" t="s">
        <v>119</v>
      </c>
      <c r="C68" s="322">
        <f>SUM(C62:E67)</f>
        <v>0</v>
      </c>
      <c r="D68" s="322"/>
      <c r="E68" s="322"/>
      <c r="F68" s="322">
        <f>SUM(F62:H67)</f>
        <v>0</v>
      </c>
      <c r="G68" s="322"/>
      <c r="H68" s="322"/>
      <c r="I68" s="322">
        <f>SUM(I62:K67)</f>
        <v>0</v>
      </c>
      <c r="J68" s="322"/>
      <c r="K68" s="322"/>
      <c r="L68" s="186">
        <f t="shared" si="14"/>
        <v>0</v>
      </c>
      <c r="M68" s="186">
        <f>SUM(M62:M67)</f>
        <v>0</v>
      </c>
      <c r="N68" s="186">
        <f>SUM(N62:N67)</f>
        <v>0</v>
      </c>
    </row>
    <row r="69" spans="1:14" ht="37.5" customHeight="1" thickTop="1" x14ac:dyDescent="0.2">
      <c r="B69" s="31"/>
      <c r="C69" s="323"/>
      <c r="D69" s="323"/>
      <c r="E69" s="323"/>
      <c r="F69" s="323"/>
      <c r="G69" s="323"/>
      <c r="H69" s="323"/>
      <c r="I69" s="323"/>
      <c r="J69" s="323"/>
      <c r="K69" s="323"/>
      <c r="L69" s="123"/>
      <c r="M69" s="124"/>
      <c r="N69" s="123"/>
    </row>
    <row r="70" spans="1:14" ht="17.25" customHeight="1" x14ac:dyDescent="0.2">
      <c r="A70" s="147">
        <v>43</v>
      </c>
      <c r="B70" s="14" t="s">
        <v>27</v>
      </c>
      <c r="C70" s="318">
        <f>C68+C59+C51+C43+C31+C25</f>
        <v>0</v>
      </c>
      <c r="D70" s="278"/>
      <c r="E70" s="279"/>
      <c r="F70" s="318">
        <f>F68+F59+F51+F43+F31+F25</f>
        <v>0</v>
      </c>
      <c r="G70" s="278"/>
      <c r="H70" s="279"/>
      <c r="I70" s="318">
        <f>I68+I59+I51+I43+I31+I25</f>
        <v>0</v>
      </c>
      <c r="J70" s="278"/>
      <c r="K70" s="279"/>
      <c r="L70" s="187">
        <f>L68+L59++L51+L43+L31+L25</f>
        <v>0</v>
      </c>
      <c r="M70" s="187">
        <f>M68+M59+M51+M43+M31+M25</f>
        <v>0</v>
      </c>
      <c r="N70" s="187">
        <f>N68+N59+N51+N43+N31+N25</f>
        <v>0</v>
      </c>
    </row>
    <row r="71" spans="1:14" ht="16.5" customHeight="1" x14ac:dyDescent="0.2">
      <c r="A71" s="147">
        <v>44</v>
      </c>
      <c r="B71" s="14" t="s">
        <v>25</v>
      </c>
      <c r="C71" s="319">
        <v>0.1</v>
      </c>
      <c r="D71" s="320"/>
      <c r="E71" s="321"/>
      <c r="F71" s="319">
        <v>0.1</v>
      </c>
      <c r="G71" s="320"/>
      <c r="H71" s="321"/>
      <c r="I71" s="319">
        <v>0.1</v>
      </c>
      <c r="J71" s="320"/>
      <c r="K71" s="321"/>
      <c r="L71" s="72"/>
      <c r="M71" s="84"/>
      <c r="N71" s="74"/>
    </row>
    <row r="72" spans="1:14" ht="18" customHeight="1" x14ac:dyDescent="0.2">
      <c r="A72" s="147">
        <v>45</v>
      </c>
      <c r="B72" s="14" t="s">
        <v>26</v>
      </c>
      <c r="C72" s="315">
        <f>C71*(C70)</f>
        <v>0</v>
      </c>
      <c r="D72" s="316"/>
      <c r="E72" s="317"/>
      <c r="F72" s="315">
        <f>F71*(F70)</f>
        <v>0</v>
      </c>
      <c r="G72" s="316"/>
      <c r="H72" s="317"/>
      <c r="I72" s="315">
        <f>I71*(I70)</f>
        <v>0</v>
      </c>
      <c r="J72" s="316"/>
      <c r="K72" s="317"/>
      <c r="L72" s="187">
        <f>SUM(C72:K72)</f>
        <v>0</v>
      </c>
      <c r="M72" s="122"/>
      <c r="N72" s="188">
        <f>L72+M72</f>
        <v>0</v>
      </c>
    </row>
    <row r="73" spans="1:14" ht="18" customHeight="1" thickBot="1" x14ac:dyDescent="0.25">
      <c r="A73" s="147">
        <v>46</v>
      </c>
      <c r="B73" s="32" t="s">
        <v>36</v>
      </c>
      <c r="C73" s="314">
        <f>C70+C72</f>
        <v>0</v>
      </c>
      <c r="D73" s="314"/>
      <c r="E73" s="314"/>
      <c r="F73" s="314">
        <f>F70+F72</f>
        <v>0</v>
      </c>
      <c r="G73" s="314"/>
      <c r="H73" s="314"/>
      <c r="I73" s="314">
        <f>I70+I72</f>
        <v>0</v>
      </c>
      <c r="J73" s="314"/>
      <c r="K73" s="314"/>
      <c r="L73" s="210">
        <f>SUM(C73:K73)</f>
        <v>0</v>
      </c>
      <c r="M73" s="212">
        <f>+M72+M68+M59+M51+M25+M31+M43</f>
        <v>0</v>
      </c>
      <c r="N73" s="211">
        <f>L73+M73</f>
        <v>0</v>
      </c>
    </row>
    <row r="74" spans="1:14" ht="17" thickTop="1" x14ac:dyDescent="0.2">
      <c r="B74" s="33"/>
    </row>
  </sheetData>
  <sheetProtection password="F648" sheet="1" objects="1" scenarios="1" formatCells="0" formatColumns="0" formatRows="0" selectLockedCells="1"/>
  <customSheetViews>
    <customSheetView guid="{2DB4AFCA-5D3B-45DD-B72B-B97139245C48}" showPageBreaks="1" printArea="1">
      <selection activeCell="C1" sqref="C1:N1"/>
      <rowBreaks count="2" manualBreakCount="2">
        <brk id="25" max="13" man="1"/>
        <brk id="44" max="13" man="1"/>
      </rowBreaks>
      <pageMargins left="0.7" right="0.7" top="0.75" bottom="0.75" header="0.3" footer="0.3"/>
      <pageSetup scale="82" fitToHeight="4" orientation="landscape"/>
      <headerFooter alignWithMargins="0">
        <oddHeader>&amp;C&amp;G</oddHeader>
        <oddFooter>&amp;Lv.4.2012&amp;RBudget &amp;A &amp;P of &amp;N</oddFooter>
      </headerFooter>
    </customSheetView>
  </customSheetViews>
  <mergeCells count="145">
    <mergeCell ref="C73:E73"/>
    <mergeCell ref="F73:H73"/>
    <mergeCell ref="I73:K73"/>
    <mergeCell ref="C66:E66"/>
    <mergeCell ref="C72:E72"/>
    <mergeCell ref="F72:H72"/>
    <mergeCell ref="I72:K72"/>
    <mergeCell ref="C70:E70"/>
    <mergeCell ref="F70:H70"/>
    <mergeCell ref="I70:K70"/>
    <mergeCell ref="C71:E71"/>
    <mergeCell ref="F71:H71"/>
    <mergeCell ref="I71:K71"/>
    <mergeCell ref="C68:E68"/>
    <mergeCell ref="F68:H68"/>
    <mergeCell ref="I68:K68"/>
    <mergeCell ref="C69:E69"/>
    <mergeCell ref="F69:H69"/>
    <mergeCell ref="I69:K69"/>
    <mergeCell ref="C65:E65"/>
    <mergeCell ref="F65:H65"/>
    <mergeCell ref="I65:K65"/>
    <mergeCell ref="C67:E67"/>
    <mergeCell ref="F67:H67"/>
    <mergeCell ref="I67:K67"/>
    <mergeCell ref="F66:H66"/>
    <mergeCell ref="I66:K66"/>
    <mergeCell ref="C63:E63"/>
    <mergeCell ref="F63:H63"/>
    <mergeCell ref="I63:K63"/>
    <mergeCell ref="C64:E64"/>
    <mergeCell ref="F64:H64"/>
    <mergeCell ref="I64:K64"/>
    <mergeCell ref="C61:E61"/>
    <mergeCell ref="F61:H61"/>
    <mergeCell ref="I61:K61"/>
    <mergeCell ref="C62:E62"/>
    <mergeCell ref="F62:H62"/>
    <mergeCell ref="I62:K62"/>
    <mergeCell ref="C59:E59"/>
    <mergeCell ref="F59:H59"/>
    <mergeCell ref="I59:K59"/>
    <mergeCell ref="C60:E60"/>
    <mergeCell ref="F60:H60"/>
    <mergeCell ref="I60:K60"/>
    <mergeCell ref="C58:E58"/>
    <mergeCell ref="F58:H58"/>
    <mergeCell ref="I58:K58"/>
    <mergeCell ref="C57:E57"/>
    <mergeCell ref="F57:H57"/>
    <mergeCell ref="I57:K57"/>
    <mergeCell ref="C55:E55"/>
    <mergeCell ref="F55:H55"/>
    <mergeCell ref="I55:K55"/>
    <mergeCell ref="C56:E56"/>
    <mergeCell ref="F56:H56"/>
    <mergeCell ref="I56:K56"/>
    <mergeCell ref="C53:E53"/>
    <mergeCell ref="F53:H53"/>
    <mergeCell ref="I53:K53"/>
    <mergeCell ref="C54:E54"/>
    <mergeCell ref="F54:H54"/>
    <mergeCell ref="I54:K54"/>
    <mergeCell ref="C51:E51"/>
    <mergeCell ref="F51:H51"/>
    <mergeCell ref="I51:K51"/>
    <mergeCell ref="C52:E52"/>
    <mergeCell ref="F52:H52"/>
    <mergeCell ref="I52:K52"/>
    <mergeCell ref="C49:E49"/>
    <mergeCell ref="F49:H49"/>
    <mergeCell ref="I49:K49"/>
    <mergeCell ref="C50:E50"/>
    <mergeCell ref="F50:H50"/>
    <mergeCell ref="I50:K50"/>
    <mergeCell ref="C47:E47"/>
    <mergeCell ref="F47:H47"/>
    <mergeCell ref="I47:K47"/>
    <mergeCell ref="C48:E48"/>
    <mergeCell ref="F48:H48"/>
    <mergeCell ref="I48:K48"/>
    <mergeCell ref="C43:E43"/>
    <mergeCell ref="F43:H43"/>
    <mergeCell ref="I43:K43"/>
    <mergeCell ref="C46:E46"/>
    <mergeCell ref="F46:H46"/>
    <mergeCell ref="I46:K46"/>
    <mergeCell ref="C41:E41"/>
    <mergeCell ref="F41:H41"/>
    <mergeCell ref="I41:K41"/>
    <mergeCell ref="C42:E42"/>
    <mergeCell ref="F42:H42"/>
    <mergeCell ref="I42:K42"/>
    <mergeCell ref="C31:E31"/>
    <mergeCell ref="F31:H31"/>
    <mergeCell ref="I31:K31"/>
    <mergeCell ref="C40:E40"/>
    <mergeCell ref="F40:H40"/>
    <mergeCell ref="I40:K40"/>
    <mergeCell ref="C38:E38"/>
    <mergeCell ref="C39:E39"/>
    <mergeCell ref="F38:H38"/>
    <mergeCell ref="F39:H39"/>
    <mergeCell ref="I38:K38"/>
    <mergeCell ref="I39:K39"/>
    <mergeCell ref="C29:E29"/>
    <mergeCell ref="F29:H29"/>
    <mergeCell ref="I29:K29"/>
    <mergeCell ref="C30:E30"/>
    <mergeCell ref="F30:H30"/>
    <mergeCell ref="I30:K30"/>
    <mergeCell ref="C24:E24"/>
    <mergeCell ref="F24:H24"/>
    <mergeCell ref="I24:K24"/>
    <mergeCell ref="C25:E25"/>
    <mergeCell ref="F25:H25"/>
    <mergeCell ref="I25:K25"/>
    <mergeCell ref="C23:E23"/>
    <mergeCell ref="F23:H23"/>
    <mergeCell ref="I23:K23"/>
    <mergeCell ref="D7:N7"/>
    <mergeCell ref="C8:D8"/>
    <mergeCell ref="B10:N11"/>
    <mergeCell ref="C14:E14"/>
    <mergeCell ref="F14:H14"/>
    <mergeCell ref="I14:K14"/>
    <mergeCell ref="C1:N1"/>
    <mergeCell ref="C2:N2"/>
    <mergeCell ref="C3:N3"/>
    <mergeCell ref="C4:N4"/>
    <mergeCell ref="C5:N5"/>
    <mergeCell ref="C6:N6"/>
    <mergeCell ref="C22:E22"/>
    <mergeCell ref="F22:H22"/>
    <mergeCell ref="I22:K22"/>
    <mergeCell ref="C20:E20"/>
    <mergeCell ref="F20:H20"/>
    <mergeCell ref="I20:K20"/>
    <mergeCell ref="C21:E21"/>
    <mergeCell ref="F21:H21"/>
    <mergeCell ref="I21:K21"/>
    <mergeCell ref="E8:G8"/>
    <mergeCell ref="M8:N8"/>
    <mergeCell ref="H8:I8"/>
    <mergeCell ref="J8:L8"/>
  </mergeCells>
  <phoneticPr fontId="2" type="noConversion"/>
  <dataValidations count="1">
    <dataValidation type="list" allowBlank="1" showInputMessage="1" showErrorMessage="1" sqref="C7" xr:uid="{00000000-0002-0000-0200-000000000000}">
      <formula1>$AE$1:$AE$3</formula1>
    </dataValidation>
  </dataValidations>
  <pageMargins left="0" right="0" top="1" bottom="0.5" header="0.25" footer="0.25"/>
  <pageSetup scale="80" fitToHeight="4" orientation="landscape" r:id="rId1"/>
  <headerFooter alignWithMargins="0">
    <oddHeader>&amp;C&amp;"Helvetica,Regular"&amp;26&amp;K03+000Templeton&amp;22&amp;K000000_x000D_&amp;19&amp;K03+000Religion Trust</oddHeader>
    <oddFooter>&amp;LNov 2014&amp;RBudget &amp;A &amp;P of &amp;N</oddFooter>
  </headerFooter>
  <rowBreaks count="2" manualBreakCount="2">
    <brk id="25" max="13" man="1"/>
    <brk id="44" max="13" man="1"/>
  </rowBreaks>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7"/>
  <sheetViews>
    <sheetView view="pageLayout" workbookViewId="0">
      <selection activeCell="E19" sqref="E19"/>
    </sheetView>
  </sheetViews>
  <sheetFormatPr baseColWidth="10" defaultColWidth="8.83203125" defaultRowHeight="16" x14ac:dyDescent="0.2"/>
  <cols>
    <col min="1" max="1" width="2.1640625" style="7" customWidth="1"/>
    <col min="2" max="2" width="33.6640625" style="7" customWidth="1"/>
    <col min="3" max="3" width="13.6640625" style="7" customWidth="1"/>
    <col min="4" max="4" width="14" style="7" customWidth="1"/>
    <col min="5" max="5" width="13.83203125" style="7" customWidth="1"/>
    <col min="6" max="6" width="11.6640625" style="7" customWidth="1"/>
    <col min="7" max="7" width="11" style="7" customWidth="1"/>
    <col min="8" max="8" width="10.6640625" style="7" bestFit="1" customWidth="1"/>
    <col min="9" max="16384" width="8.83203125" style="7"/>
  </cols>
  <sheetData>
    <row r="1" spans="1:8" ht="24" x14ac:dyDescent="0.3">
      <c r="A1" s="38" t="s">
        <v>38</v>
      </c>
      <c r="B1" s="39"/>
      <c r="C1" s="39"/>
      <c r="D1" s="39"/>
      <c r="E1" s="39"/>
      <c r="F1" s="39"/>
      <c r="G1" s="37"/>
    </row>
    <row r="2" spans="1:8" ht="17" x14ac:dyDescent="0.2">
      <c r="B2" s="8" t="s">
        <v>23</v>
      </c>
      <c r="C2" s="324" t="str">
        <f>IF(Template!C2="","",Template!C2)</f>
        <v/>
      </c>
      <c r="D2" s="325"/>
      <c r="E2" s="325"/>
      <c r="F2" s="326"/>
      <c r="G2" s="40"/>
    </row>
    <row r="3" spans="1:8" ht="17" x14ac:dyDescent="0.2">
      <c r="B3" s="8" t="s">
        <v>50</v>
      </c>
      <c r="C3" s="324" t="str">
        <f>IF(Template!C3="","",Template!C3)</f>
        <v/>
      </c>
      <c r="D3" s="325"/>
      <c r="E3" s="325"/>
      <c r="F3" s="326"/>
      <c r="G3" s="41"/>
    </row>
    <row r="4" spans="1:8" ht="15.75" customHeight="1" x14ac:dyDescent="0.2">
      <c r="B4" s="8" t="s">
        <v>24</v>
      </c>
      <c r="C4" s="324" t="str">
        <f>IF(Template!C4="","",Template!C4)</f>
        <v/>
      </c>
      <c r="D4" s="325"/>
      <c r="E4" s="325"/>
      <c r="F4" s="326"/>
      <c r="G4" s="41"/>
    </row>
    <row r="5" spans="1:8" ht="32.25" customHeight="1" x14ac:dyDescent="0.2">
      <c r="B5" s="8" t="s">
        <v>3</v>
      </c>
      <c r="C5" s="324" t="str">
        <f>IF(Template!C5="","",Template!C5)</f>
        <v/>
      </c>
      <c r="D5" s="234"/>
      <c r="E5" s="234"/>
      <c r="F5" s="235"/>
      <c r="G5" s="41"/>
    </row>
    <row r="6" spans="1:8" x14ac:dyDescent="0.2">
      <c r="C6" s="42"/>
      <c r="D6" s="42"/>
      <c r="E6" s="42"/>
      <c r="F6" s="42"/>
    </row>
    <row r="7" spans="1:8" ht="34" x14ac:dyDescent="0.2">
      <c r="B7" s="92"/>
      <c r="C7" s="99" t="s">
        <v>28</v>
      </c>
      <c r="D7" s="43" t="s">
        <v>32</v>
      </c>
      <c r="E7" s="99" t="s">
        <v>123</v>
      </c>
      <c r="F7" s="99" t="s">
        <v>67</v>
      </c>
    </row>
    <row r="8" spans="1:8" ht="34" x14ac:dyDescent="0.2">
      <c r="B8" s="10" t="s">
        <v>57</v>
      </c>
      <c r="C8" s="130">
        <f>Template!L25</f>
        <v>0</v>
      </c>
      <c r="D8" s="130">
        <f>Template!M25</f>
        <v>0</v>
      </c>
      <c r="E8" s="131">
        <f>Template!N25</f>
        <v>0</v>
      </c>
      <c r="F8" s="136" t="str">
        <f>IF(E8=0,"0",D8/E8)</f>
        <v>0</v>
      </c>
      <c r="H8" s="100"/>
    </row>
    <row r="9" spans="1:8" ht="17" x14ac:dyDescent="0.2">
      <c r="B9" s="10" t="s">
        <v>54</v>
      </c>
      <c r="C9" s="130">
        <f>Template!L31</f>
        <v>0</v>
      </c>
      <c r="D9" s="130">
        <f>Template!M31</f>
        <v>0</v>
      </c>
      <c r="E9" s="130">
        <f>Template!N31</f>
        <v>0</v>
      </c>
      <c r="F9" s="136" t="str">
        <f t="shared" ref="F9:F19" si="0">IF(E9=0,"0",D9/E9)</f>
        <v>0</v>
      </c>
    </row>
    <row r="10" spans="1:8" ht="34" x14ac:dyDescent="0.2">
      <c r="B10" s="10" t="s">
        <v>55</v>
      </c>
      <c r="C10" s="130">
        <f>Template!L43</f>
        <v>0</v>
      </c>
      <c r="D10" s="130">
        <f>Template!M43</f>
        <v>0</v>
      </c>
      <c r="E10" s="130">
        <f>Template!N43</f>
        <v>0</v>
      </c>
      <c r="F10" s="136" t="str">
        <f t="shared" si="0"/>
        <v>0</v>
      </c>
    </row>
    <row r="11" spans="1:8" ht="17" x14ac:dyDescent="0.2">
      <c r="B11" s="93" t="s">
        <v>63</v>
      </c>
      <c r="C11" s="130">
        <f>SUM(C8:C10)</f>
        <v>0</v>
      </c>
      <c r="D11" s="130">
        <f t="shared" ref="D11:E11" si="1">SUM(D8:D10)</f>
        <v>0</v>
      </c>
      <c r="E11" s="130">
        <f t="shared" si="1"/>
        <v>0</v>
      </c>
      <c r="F11" s="136" t="str">
        <f t="shared" si="0"/>
        <v>0</v>
      </c>
    </row>
    <row r="12" spans="1:8" s="92" customFormat="1" ht="8.25" customHeight="1" x14ac:dyDescent="0.2">
      <c r="B12" s="111"/>
      <c r="C12" s="132"/>
      <c r="D12" s="132"/>
      <c r="E12" s="132"/>
      <c r="F12" s="112"/>
    </row>
    <row r="13" spans="1:8" ht="17" x14ac:dyDescent="0.2">
      <c r="B13" s="10" t="s">
        <v>86</v>
      </c>
      <c r="C13" s="133">
        <f>Template!L51</f>
        <v>0</v>
      </c>
      <c r="D13" s="133">
        <f>Template!M51</f>
        <v>0</v>
      </c>
      <c r="E13" s="133">
        <f>Template!N51</f>
        <v>0</v>
      </c>
      <c r="F13" s="136" t="str">
        <f t="shared" si="0"/>
        <v>0</v>
      </c>
    </row>
    <row r="14" spans="1:8" ht="17" x14ac:dyDescent="0.2">
      <c r="B14" s="10" t="s">
        <v>87</v>
      </c>
      <c r="C14" s="133">
        <f>Template!L59</f>
        <v>0</v>
      </c>
      <c r="D14" s="133">
        <f>Template!M59</f>
        <v>0</v>
      </c>
      <c r="E14" s="133">
        <f>Template!N59</f>
        <v>0</v>
      </c>
      <c r="F14" s="136" t="str">
        <f t="shared" si="0"/>
        <v>0</v>
      </c>
    </row>
    <row r="15" spans="1:8" ht="34" x14ac:dyDescent="0.2">
      <c r="B15" s="10" t="s">
        <v>120</v>
      </c>
      <c r="C15" s="133">
        <f>Template!L68</f>
        <v>0</v>
      </c>
      <c r="D15" s="133">
        <f>Template!M68</f>
        <v>0</v>
      </c>
      <c r="E15" s="133">
        <f>Template!N68</f>
        <v>0</v>
      </c>
      <c r="F15" s="136" t="str">
        <f t="shared" si="0"/>
        <v>0</v>
      </c>
    </row>
    <row r="16" spans="1:8" ht="7.5" customHeight="1" x14ac:dyDescent="0.2">
      <c r="B16" s="94"/>
      <c r="C16" s="125"/>
      <c r="D16" s="125"/>
      <c r="E16" s="125"/>
      <c r="F16" s="44"/>
    </row>
    <row r="17" spans="2:6" ht="17" x14ac:dyDescent="0.2">
      <c r="B17" s="9" t="s">
        <v>27</v>
      </c>
      <c r="C17" s="126">
        <f>Template!L70</f>
        <v>0</v>
      </c>
      <c r="D17" s="126">
        <f>Template!M70</f>
        <v>0</v>
      </c>
      <c r="E17" s="126">
        <f>Template!N70</f>
        <v>0</v>
      </c>
      <c r="F17" s="136" t="str">
        <f t="shared" si="0"/>
        <v>0</v>
      </c>
    </row>
    <row r="18" spans="2:6" ht="17" x14ac:dyDescent="0.2">
      <c r="B18" s="9" t="s">
        <v>26</v>
      </c>
      <c r="C18" s="126">
        <f>Template!L72</f>
        <v>0</v>
      </c>
      <c r="D18" s="126">
        <f>Template!M72</f>
        <v>0</v>
      </c>
      <c r="E18" s="126">
        <f>Template!N72</f>
        <v>0</v>
      </c>
      <c r="F18" s="136" t="str">
        <f t="shared" si="0"/>
        <v>0</v>
      </c>
    </row>
    <row r="19" spans="2:6" ht="17" x14ac:dyDescent="0.2">
      <c r="B19" s="10" t="s">
        <v>36</v>
      </c>
      <c r="C19" s="213">
        <f>Template!L73</f>
        <v>0</v>
      </c>
      <c r="D19" s="214">
        <f>Template!M73</f>
        <v>0</v>
      </c>
      <c r="E19" s="215">
        <f>Template!N73</f>
        <v>0</v>
      </c>
      <c r="F19" s="136" t="str">
        <f t="shared" si="0"/>
        <v>0</v>
      </c>
    </row>
    <row r="20" spans="2:6" ht="8.25" customHeight="1" x14ac:dyDescent="0.2">
      <c r="C20" s="45"/>
      <c r="D20" s="45"/>
      <c r="E20" s="45"/>
      <c r="F20" s="46"/>
    </row>
    <row r="21" spans="2:6" ht="34" x14ac:dyDescent="0.2">
      <c r="B21" s="11" t="s">
        <v>39</v>
      </c>
      <c r="C21" s="99" t="s">
        <v>28</v>
      </c>
      <c r="D21" s="43" t="s">
        <v>32</v>
      </c>
      <c r="E21" s="99" t="s">
        <v>123</v>
      </c>
      <c r="F21" s="99" t="s">
        <v>67</v>
      </c>
    </row>
    <row r="22" spans="2:6" ht="34" x14ac:dyDescent="0.2">
      <c r="B22" s="12" t="s">
        <v>58</v>
      </c>
      <c r="C22" s="83">
        <f>Template!L24</f>
        <v>0</v>
      </c>
      <c r="D22" s="83">
        <f>Template!M24</f>
        <v>0</v>
      </c>
      <c r="E22" s="134">
        <f>Template!N24</f>
        <v>0</v>
      </c>
      <c r="F22" s="136" t="str">
        <f t="shared" ref="F22:F23" si="2">IF(E22=0,"0",D22/E22)</f>
        <v>0</v>
      </c>
    </row>
    <row r="23" spans="2:6" ht="17" x14ac:dyDescent="0.2">
      <c r="B23" s="87" t="s">
        <v>53</v>
      </c>
      <c r="C23" s="135">
        <f>Template!L30</f>
        <v>0</v>
      </c>
      <c r="D23" s="135">
        <f>Template!M30</f>
        <v>0</v>
      </c>
      <c r="E23" s="135">
        <f>Template!N30</f>
        <v>0</v>
      </c>
      <c r="F23" s="136" t="str">
        <f t="shared" si="2"/>
        <v>0</v>
      </c>
    </row>
    <row r="24" spans="2:6" ht="7.5" customHeight="1" x14ac:dyDescent="0.2">
      <c r="B24" s="108"/>
      <c r="C24" s="109"/>
      <c r="D24" s="109"/>
      <c r="E24" s="109"/>
      <c r="F24" s="110"/>
    </row>
    <row r="25" spans="2:6" ht="17" x14ac:dyDescent="0.2">
      <c r="B25" s="96" t="s">
        <v>65</v>
      </c>
      <c r="C25" s="97"/>
      <c r="D25" s="97"/>
      <c r="E25" s="97"/>
      <c r="F25" s="98"/>
    </row>
    <row r="26" spans="2:6" ht="34" x14ac:dyDescent="0.2">
      <c r="B26" s="95" t="s">
        <v>56</v>
      </c>
      <c r="C26" s="127">
        <f>Template!L42</f>
        <v>0</v>
      </c>
      <c r="D26" s="127">
        <f>Template!M42</f>
        <v>0</v>
      </c>
      <c r="E26" s="127">
        <f>Template!N42</f>
        <v>0</v>
      </c>
      <c r="F26" s="136" t="str">
        <f t="shared" ref="F26:F30" si="3">IF(E26=0,"0",D26/E26)</f>
        <v>0</v>
      </c>
    </row>
    <row r="27" spans="2:6" ht="17" x14ac:dyDescent="0.2">
      <c r="B27" s="12" t="s">
        <v>88</v>
      </c>
      <c r="C27" s="128">
        <f>Template!L48</f>
        <v>0</v>
      </c>
      <c r="D27" s="128">
        <f>Template!M48</f>
        <v>0</v>
      </c>
      <c r="E27" s="128">
        <f>Template!N48</f>
        <v>0</v>
      </c>
      <c r="F27" s="136" t="str">
        <f t="shared" si="3"/>
        <v>0</v>
      </c>
    </row>
    <row r="28" spans="2:6" ht="17" x14ac:dyDescent="0.2">
      <c r="B28" s="12" t="s">
        <v>89</v>
      </c>
      <c r="C28" s="128">
        <f>Template!L57</f>
        <v>0</v>
      </c>
      <c r="D28" s="128">
        <f>Template!M57</f>
        <v>0</v>
      </c>
      <c r="E28" s="128">
        <f>Template!N57</f>
        <v>0</v>
      </c>
      <c r="F28" s="136" t="str">
        <f t="shared" si="3"/>
        <v>0</v>
      </c>
    </row>
    <row r="29" spans="2:6" ht="34" x14ac:dyDescent="0.2">
      <c r="B29" s="12" t="s">
        <v>90</v>
      </c>
      <c r="C29" s="128">
        <f>Template!L66</f>
        <v>0</v>
      </c>
      <c r="D29" s="128">
        <f>Template!M66</f>
        <v>0</v>
      </c>
      <c r="E29" s="128">
        <f>Template!N66</f>
        <v>0</v>
      </c>
      <c r="F29" s="136" t="str">
        <f t="shared" si="3"/>
        <v>0</v>
      </c>
    </row>
    <row r="30" spans="2:6" ht="34" x14ac:dyDescent="0.2">
      <c r="B30" s="107" t="s">
        <v>66</v>
      </c>
      <c r="C30" s="129">
        <f>SUM(C26:C29)</f>
        <v>0</v>
      </c>
      <c r="D30" s="129">
        <f>SUM(D26:D29)</f>
        <v>0</v>
      </c>
      <c r="E30" s="129">
        <f>SUM(E26:E29)</f>
        <v>0</v>
      </c>
      <c r="F30" s="136" t="str">
        <f t="shared" si="3"/>
        <v>0</v>
      </c>
    </row>
    <row r="31" spans="2:6" x14ac:dyDescent="0.2">
      <c r="B31" s="106"/>
      <c r="C31" s="104"/>
      <c r="D31" s="104"/>
      <c r="E31" s="104"/>
      <c r="F31" s="105"/>
    </row>
    <row r="32" spans="2:6" ht="34" x14ac:dyDescent="0.2">
      <c r="B32" s="113" t="s">
        <v>64</v>
      </c>
      <c r="C32" s="169" t="str">
        <f>IF(E30=0, "0", E30/E19)</f>
        <v>0</v>
      </c>
      <c r="D32" s="137"/>
      <c r="E32" s="145" t="s">
        <v>69</v>
      </c>
      <c r="F32" s="146">
        <f>SUM(Template!L16:L22)+Template!L24+SUM(Template!L28:L30)+SUM(Template!L34:L40)+Template!L42+SUM(Template!L47:L50)+SUM(Template!L54:L56)+SUM(Template!L57:L58)+SUM(Template!L62:L67)+Template!L72</f>
        <v>0</v>
      </c>
    </row>
    <row r="33" spans="2:6" ht="34" x14ac:dyDescent="0.2">
      <c r="B33" s="114" t="s">
        <v>128</v>
      </c>
      <c r="C33" s="169" t="str">
        <f>IF(C30=0, "0", C30/C19)</f>
        <v>0</v>
      </c>
      <c r="D33" s="101"/>
      <c r="E33" s="102"/>
      <c r="F33" s="103"/>
    </row>
    <row r="34" spans="2:6" ht="17" thickBot="1" x14ac:dyDescent="0.25"/>
    <row r="35" spans="2:6" ht="17" x14ac:dyDescent="0.2">
      <c r="B35" s="138"/>
      <c r="C35" s="139" t="s">
        <v>70</v>
      </c>
      <c r="D35" s="139" t="s">
        <v>71</v>
      </c>
      <c r="E35" s="140" t="s">
        <v>72</v>
      </c>
    </row>
    <row r="36" spans="2:6" x14ac:dyDescent="0.2">
      <c r="B36" s="141"/>
      <c r="C36" s="142"/>
      <c r="D36" s="142"/>
      <c r="E36" s="142"/>
    </row>
    <row r="37" spans="2:6" ht="17" thickBot="1" x14ac:dyDescent="0.25">
      <c r="B37" s="143" t="str">
        <f>Template!B71</f>
        <v>Overhead Percent:</v>
      </c>
      <c r="C37" s="144">
        <f>Template!C71</f>
        <v>0.1</v>
      </c>
      <c r="D37" s="144">
        <f>Template!I71</f>
        <v>0.1</v>
      </c>
      <c r="E37" s="144">
        <f>Template!I71</f>
        <v>0.1</v>
      </c>
    </row>
  </sheetData>
  <sheetProtection password="F648" sheet="1" objects="1" scenarios="1" selectLockedCells="1"/>
  <customSheetViews>
    <customSheetView guid="{2DB4AFCA-5D3B-45DD-B72B-B97139245C48}">
      <selection activeCell="A6" sqref="A6:E6"/>
      <pageMargins left="0.7" right="0.7" top="0.75" bottom="0.75" header="0.3" footer="0.3"/>
      <printOptions horizontalCentered="1"/>
      <pageSetup scale="95" orientation="portrait"/>
      <headerFooter alignWithMargins="0">
        <oddHeader>&amp;C&amp;G</oddHeader>
        <oddFooter>&amp;Lv.4.2012&amp;RBudget &amp;A &amp;P of &amp;N</oddFooter>
      </headerFooter>
    </customSheetView>
  </customSheetViews>
  <mergeCells count="4">
    <mergeCell ref="C5:F5"/>
    <mergeCell ref="C2:F2"/>
    <mergeCell ref="C4:F4"/>
    <mergeCell ref="C3:F3"/>
  </mergeCells>
  <phoneticPr fontId="2" type="noConversion"/>
  <conditionalFormatting sqref="F32">
    <cfRule type="cellIs" dxfId="1" priority="1" operator="equal">
      <formula>$C$19</formula>
    </cfRule>
    <cfRule type="cellIs" dxfId="0" priority="2" operator="notEqual">
      <formula>$C$19</formula>
    </cfRule>
  </conditionalFormatting>
  <pageMargins left="0" right="0" top="1" bottom="0.5" header="0.25" footer="0.25"/>
  <pageSetup scale="95" orientation="portrait" r:id="rId1"/>
  <headerFooter alignWithMargins="0">
    <oddHeader>&amp;C&amp;22&amp;K03+000Templeton&amp;16_x000D_Religion Trust</oddHeader>
    <oddFooter>&amp;LNov 2014&amp;RBudget &amp;A &amp;P of &amp;N</oddFoot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Read Me</vt:lpstr>
      <vt:lpstr>Definitions</vt:lpstr>
      <vt:lpstr>Template</vt:lpstr>
      <vt:lpstr>Summary</vt:lpstr>
      <vt:lpstr>Definitions!Print_Area</vt:lpstr>
      <vt:lpstr>'Read Me'!Print_Area</vt:lpstr>
      <vt:lpstr>Template!Print_Area</vt:lpstr>
      <vt:lpstr>Template!Print_Titles</vt:lpstr>
    </vt:vector>
  </TitlesOfParts>
  <Company>John Templeton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cgentile-paytas</dc:creator>
  <cp:lastModifiedBy>Microsoft Office User</cp:lastModifiedBy>
  <cp:lastPrinted>2014-12-01T18:49:23Z</cp:lastPrinted>
  <dcterms:created xsi:type="dcterms:W3CDTF">2009-08-11T21:29:08Z</dcterms:created>
  <dcterms:modified xsi:type="dcterms:W3CDTF">2022-11-28T11:39:51Z</dcterms:modified>
</cp:coreProperties>
</file>