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HSW Committee papers\Policies\"/>
    </mc:Choice>
  </mc:AlternateContent>
  <xr:revisionPtr revIDLastSave="0" documentId="8_{304B40C5-129A-42AE-BEF2-6F3C113A2B1C}" xr6:coauthVersionLast="47" xr6:coauthVersionMax="47" xr10:uidLastSave="{00000000-0000-0000-0000-000000000000}"/>
  <bookViews>
    <workbookView xWindow="-120" yWindow="-120" windowWidth="51840" windowHeight="21390" activeTab="2" xr2:uid="{1D0A5D9B-60F2-4D2A-9482-B19431969945}"/>
  </bookViews>
  <sheets>
    <sheet name="Risk Assessment" sheetId="1" r:id="rId1"/>
    <sheet name="Risk Action Plan" sheetId="5" r:id="rId2"/>
    <sheet name="Instructions" sheetId="3" r:id="rId3"/>
    <sheet name="Risk Rating Guidance" sheetId="4" r:id="rId4"/>
    <sheet name="Data" sheetId="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1" l="1"/>
  <c r="I13" i="1"/>
  <c r="P14" i="1"/>
  <c r="M13" i="1"/>
  <c r="M14" i="1"/>
  <c r="M15" i="1"/>
  <c r="M16" i="1"/>
  <c r="P16" i="1" s="1"/>
  <c r="O13" i="1"/>
  <c r="P13" i="1" s="1"/>
  <c r="O14" i="1"/>
  <c r="O15" i="1"/>
  <c r="O16" i="1"/>
  <c r="J13" i="1"/>
  <c r="I14" i="1"/>
  <c r="I15" i="1"/>
  <c r="G14" i="1"/>
  <c r="J14" i="1"/>
  <c r="G12" i="1"/>
  <c r="I12" i="1"/>
  <c r="M12" i="1"/>
  <c r="O12" i="1"/>
  <c r="G15" i="1"/>
  <c r="J15" i="1"/>
  <c r="G16" i="1"/>
  <c r="J16" i="1" s="1"/>
  <c r="I16" i="1"/>
  <c r="G17" i="1"/>
  <c r="J17" i="1" s="1"/>
  <c r="I17" i="1"/>
  <c r="M17" i="1"/>
  <c r="O17" i="1"/>
  <c r="P17" i="1"/>
  <c r="G18" i="1"/>
  <c r="I18" i="1"/>
  <c r="J18" i="1"/>
  <c r="M18" i="1"/>
  <c r="O18" i="1"/>
  <c r="P18" i="1"/>
  <c r="G19" i="1"/>
  <c r="I19" i="1"/>
  <c r="J19" i="1"/>
  <c r="M19" i="1"/>
  <c r="P19" i="1" s="1"/>
  <c r="O19" i="1"/>
  <c r="G20" i="1"/>
  <c r="I20" i="1"/>
  <c r="J20" i="1"/>
  <c r="M20" i="1"/>
  <c r="O20" i="1"/>
  <c r="P20" i="1"/>
  <c r="G21" i="1"/>
  <c r="J21" i="1" s="1"/>
  <c r="I21" i="1"/>
  <c r="M21" i="1"/>
  <c r="O21" i="1"/>
  <c r="P21" i="1"/>
  <c r="G22" i="1"/>
  <c r="J22" i="1" s="1"/>
  <c r="I22" i="1"/>
  <c r="M22" i="1"/>
  <c r="O22" i="1"/>
  <c r="G23" i="1"/>
  <c r="I23" i="1"/>
  <c r="J23" i="1"/>
  <c r="M23" i="1"/>
  <c r="O23" i="1"/>
  <c r="P23" i="1"/>
  <c r="G24" i="1"/>
  <c r="I24" i="1"/>
  <c r="J24" i="1"/>
  <c r="M24" i="1"/>
  <c r="O24" i="1"/>
  <c r="P24" i="1"/>
  <c r="G25" i="1"/>
  <c r="J25" i="1" s="1"/>
  <c r="I25" i="1"/>
  <c r="M25" i="1"/>
  <c r="O25" i="1"/>
  <c r="P25" i="1"/>
  <c r="G26" i="1"/>
  <c r="I26" i="1"/>
  <c r="J26" i="1"/>
  <c r="M26" i="1"/>
  <c r="O26" i="1"/>
  <c r="P26" i="1"/>
  <c r="G27" i="1"/>
  <c r="I27" i="1"/>
  <c r="J27" i="1"/>
  <c r="M27" i="1"/>
  <c r="P27" i="1" s="1"/>
  <c r="O27" i="1"/>
  <c r="G28" i="1"/>
  <c r="I28" i="1"/>
  <c r="J28" i="1"/>
  <c r="M28" i="1"/>
  <c r="O28" i="1"/>
  <c r="P28" i="1"/>
  <c r="G29" i="1"/>
  <c r="I29" i="1"/>
  <c r="J29" i="1"/>
  <c r="M29" i="1"/>
  <c r="O29" i="1"/>
  <c r="P29" i="1"/>
  <c r="G30" i="1"/>
  <c r="I30" i="1"/>
  <c r="J30" i="1"/>
  <c r="M30" i="1"/>
  <c r="P30" i="1" s="1"/>
  <c r="O30" i="1"/>
  <c r="G31" i="1"/>
  <c r="I31" i="1"/>
  <c r="J31" i="1"/>
  <c r="M31" i="1"/>
  <c r="O31" i="1"/>
  <c r="P31" i="1"/>
  <c r="G32" i="1"/>
  <c r="I32" i="1"/>
  <c r="J32" i="1"/>
  <c r="M32" i="1"/>
  <c r="O32" i="1"/>
  <c r="P32" i="1"/>
  <c r="G33" i="1"/>
  <c r="J33" i="1" s="1"/>
  <c r="I33" i="1"/>
  <c r="M33" i="1"/>
  <c r="P33" i="1" s="1"/>
  <c r="O33" i="1"/>
  <c r="G34" i="1"/>
  <c r="I34" i="1"/>
  <c r="J34" i="1"/>
  <c r="M34" i="1"/>
  <c r="O34" i="1"/>
  <c r="P34" i="1"/>
  <c r="G35" i="1"/>
  <c r="I35" i="1"/>
  <c r="J35" i="1"/>
  <c r="M35" i="1"/>
  <c r="O35" i="1"/>
  <c r="P35" i="1"/>
  <c r="G36" i="1"/>
  <c r="J36" i="1" s="1"/>
  <c r="I36" i="1"/>
  <c r="M36" i="1"/>
  <c r="O36" i="1"/>
  <c r="P36" i="1"/>
  <c r="G37" i="1"/>
  <c r="I37" i="1"/>
  <c r="J37" i="1"/>
  <c r="M37" i="1"/>
  <c r="O37" i="1"/>
  <c r="P37" i="1"/>
  <c r="G38" i="1"/>
  <c r="I38" i="1"/>
  <c r="J38" i="1"/>
  <c r="M38" i="1"/>
  <c r="O38" i="1"/>
  <c r="G39" i="1"/>
  <c r="J39" i="1" s="1"/>
  <c r="I39" i="1"/>
  <c r="M39" i="1"/>
  <c r="O39" i="1"/>
  <c r="P39" i="1"/>
  <c r="G40" i="1"/>
  <c r="I40" i="1"/>
  <c r="J40" i="1"/>
  <c r="M40" i="1"/>
  <c r="O40" i="1"/>
  <c r="P40" i="1"/>
  <c r="G41" i="1"/>
  <c r="J41" i="1" s="1"/>
  <c r="I41" i="1"/>
  <c r="M41" i="1"/>
  <c r="O41" i="1"/>
  <c r="P41" i="1"/>
  <c r="P15" i="1" l="1"/>
  <c r="P12" i="1"/>
  <c r="P22" i="1"/>
  <c r="P38" i="1"/>
  <c r="J12" i="1"/>
</calcChain>
</file>

<file path=xl/sharedStrings.xml><?xml version="1.0" encoding="utf-8"?>
<sst xmlns="http://schemas.openxmlformats.org/spreadsheetml/2006/main" count="122" uniqueCount="99">
  <si>
    <t>Wellbeing Risk Assessment</t>
  </si>
  <si>
    <t>Activity</t>
  </si>
  <si>
    <t>Date</t>
  </si>
  <si>
    <t>School/ Institute/ Service</t>
  </si>
  <si>
    <t>Assessor</t>
  </si>
  <si>
    <t>Line Manager/Supervisor</t>
  </si>
  <si>
    <t>Primary site/location</t>
  </si>
  <si>
    <t>Brief details/comments</t>
  </si>
  <si>
    <t xml:space="preserve">Hazard </t>
  </si>
  <si>
    <t>Potential Consequences</t>
  </si>
  <si>
    <t>Who might be harmed</t>
  </si>
  <si>
    <t>Inherent</t>
  </si>
  <si>
    <t xml:space="preserve">Control measures </t>
  </si>
  <si>
    <t>Residual</t>
  </si>
  <si>
    <t xml:space="preserve">Further controls </t>
  </si>
  <si>
    <t>Likelihood</t>
  </si>
  <si>
    <t>Impact</t>
  </si>
  <si>
    <t>1. Risk identification</t>
  </si>
  <si>
    <t>2. Risk assessment</t>
  </si>
  <si>
    <t>3. Risk management</t>
  </si>
  <si>
    <t>Demand</t>
  </si>
  <si>
    <t>Control</t>
  </si>
  <si>
    <t>Support</t>
  </si>
  <si>
    <t>Relationships</t>
  </si>
  <si>
    <t>Role</t>
  </si>
  <si>
    <t>Change</t>
  </si>
  <si>
    <t>Risk Score Guidance</t>
  </si>
  <si>
    <t>Trivial – insignificant</t>
  </si>
  <si>
    <t>Minor</t>
  </si>
  <si>
    <t>Work or home related stress or other minor mental health condition. Can be self-managed with simple tools.</t>
  </si>
  <si>
    <t>Moderate</t>
  </si>
  <si>
    <t>Sickness absence. Stress related illness. Known mental health condition controlled by medication. Can impact on team.</t>
  </si>
  <si>
    <t>Major</t>
  </si>
  <si>
    <t>Long term sickness absence. Depression or other serious mental health condition affecting other members of the team or putting research at risk.</t>
  </si>
  <si>
    <t>Severe – extremely significant</t>
  </si>
  <si>
    <t>Long term sickness absence. Depression or other serious mental health condition which could have serious impact on employee or others such as injury, suicide, violence.</t>
  </si>
  <si>
    <t>LIKELIHOOD</t>
  </si>
  <si>
    <t>IMPACT</t>
  </si>
  <si>
    <t xml:space="preserve">Risk Rating </t>
  </si>
  <si>
    <t>Risk</t>
  </si>
  <si>
    <t>Actions</t>
  </si>
  <si>
    <t>Acceptable</t>
  </si>
  <si>
    <t>No further preventative action is necessary, but consideration should be given solutions or improvements that impose no additional cost burden. Monitoring is required to ensure that the controls are maintained</t>
  </si>
  <si>
    <t>Action Required</t>
  </si>
  <si>
    <t>Efforts should be made to reduce the risk, but it is acceptable that the cost of reduction be carefully measured and limited. Risk reduction measures should normally be implemented within three to six months</t>
  </si>
  <si>
    <t>Immediate Action Required</t>
  </si>
  <si>
    <t xml:space="preserve">Problematic new activities or processes should not be started, or may require to be stopped, until the risk has been reduced. Depending on the score, moderate to considerable resources may be required to reduce the risk. For existing activities or processes, the problem should be remedied as soon as possible and, at any rate, within one to three months. </t>
  </si>
  <si>
    <t>Rare e.g. 1 in 100,000 chance or higher</t>
  </si>
  <si>
    <t>Unlikely e.g. 1 in 10,000 chance or higher</t>
  </si>
  <si>
    <t>Possible e.g. 1 in 1,000 chance or higher</t>
  </si>
  <si>
    <t>Likely e.g. 1 in 100 chance or higher</t>
  </si>
  <si>
    <t>Very Likely e.g. 1 in 10 chance or higher</t>
  </si>
  <si>
    <t>Value</t>
  </si>
  <si>
    <t>Rare</t>
  </si>
  <si>
    <t>Unlikely</t>
  </si>
  <si>
    <t>Possible</t>
  </si>
  <si>
    <t>Likely</t>
  </si>
  <si>
    <t>Very Likely</t>
  </si>
  <si>
    <t>Description of hazard</t>
  </si>
  <si>
    <r>
      <t>Low</t>
    </r>
    <r>
      <rPr>
        <sz val="12"/>
        <color rgb="FF000000"/>
        <rFont val="Aptos"/>
        <family val="2"/>
      </rPr>
      <t xml:space="preserve"> </t>
    </r>
    <r>
      <rPr>
        <b/>
        <sz val="12"/>
        <color rgb="FF000000"/>
        <rFont val="Aptos"/>
        <family val="2"/>
      </rPr>
      <t>(L)
(1-4)</t>
    </r>
  </si>
  <si>
    <t>High (H)
(15-25)</t>
  </si>
  <si>
    <t>Moderate (M)
(6-12)</t>
  </si>
  <si>
    <t>External Factors</t>
  </si>
  <si>
    <t>Responsible Person</t>
  </si>
  <si>
    <t>Target Date</t>
  </si>
  <si>
    <t>Review Date</t>
  </si>
  <si>
    <t>Action</t>
  </si>
  <si>
    <t>Outcome at Review Date</t>
  </si>
  <si>
    <t>EXAMPLE</t>
  </si>
  <si>
    <t>4. Risk Action Plan</t>
  </si>
  <si>
    <t xml:space="preserve">Responsible Manager: </t>
  </si>
  <si>
    <t xml:space="preserve">Date: </t>
  </si>
  <si>
    <t>Factor</t>
  </si>
  <si>
    <t>Guidance on General Risk Assessment for Work-Related Stress</t>
  </si>
  <si>
    <t>Potential control measures - The following questions, under each of the HSE stress factors, are designed to help you identify what you may already have in place to control the level of risk posed by the potential hazards you identified above</t>
  </si>
  <si>
    <t>Hazard features - the following examples are potential features of work activities that indicate that this factor could be a workplace stressor</t>
  </si>
  <si>
    <t>•	Are demands measured through personal work plans, workload models or similar mechanism?
•	Are clearly prioritised objectives set through P&amp;DR and reviewed on a regular basis in response to unexpected changes?
•	Do Personal Development Plans identify any skills gaps for new work and address these through suitable training and support of employees? 
•	Do staff receive training in dealing with confrontational situations where they arise?
•	Is workload manageability discussed regularly with employees? Do they include conflicting priorities management, and are adjustments made to priorities/ deadlines to allow for unplanned events that impact on the demands?
•	Can additional resource be made available to help in times of particularly high seasonal demand, staff absences or new, unplanned for, work?
•	Are measures in place for ensuring employees do not work excessive hours, do take regular breaks, and stay within the legal working boundaries established by the Working Time Regulations?</t>
  </si>
  <si>
    <t>•	Do you operate any local flexible working options for employees to assist with work/life balance pressures?
•	Are employees involved in designing workload models etc ?
•	Are projects allocated to teams rather than individuals to enable them to contribute to the project design and management and task allocation processes?
•	Are measures in place to empower employees to make decisions about how they work?</t>
  </si>
  <si>
    <t>Support from Manager:
•	Are staff members who manage other employees suitably developed for this element of their role?
•	Is performance management in place and do staff receive at least annual performance and development reviews?
•	Do staff members receive supportive feedback on their performance throughout the year, including recognition of work well done?
•	Are there arrangements in place to provide additional support for staff members during emotionally demanding work situations?
•	Do “open door” policies exist to encourage staff to approach managers to discuss work-related problems?
•	Is there a good awareness of the support services available to staff within and through the University – such as Occupational Health, staff counselling through the external Employee Assistance Programme, chaplaincy etc.?
•	Are managers made familiar with key policies including Management of Sickness Absence Policy, Management of Stress?
•	Have all managers completed the Equality &amp; Diversity for Managers e- training module?
•	Do managers support phased returns to work, and other reasonable adjustments where appropriate and operationally feasible, after significant periods of absence?
Support from Colleagues:
•	Is a collaborative, collegiate approach encouraged within the work team? 
•	Is there zero tolerance of disrespectful behaviour between colleagues?
•	Is the balance of workload amongst colleagues reviewed regularly and adjusted as appropriate to allow for new priorities, staff absence or other unplanned events?</t>
  </si>
  <si>
    <t>•	Is there a local policy or code on appropriate conduct?
•	Are staff members made aware of the Dignity at Work and Study Policy?
•	Have all staff members completed the Equality &amp; Diversity awareness e-training module?
•	Are there social events to provide opportunities for staff to get together in a relaxed, informal environment?</t>
  </si>
  <si>
    <t>•	Are roles clearly described in the job descriptions?
•	Are the job descriptions reviewed regularly and kept up to date and reflective of current circumstances?
•	Are the Person Specifications suitable and sufficient?
•	Do recruitment processes focus on suitability of candidates for all aspects of the post?
•	Are all members of staff taken through an induction when taking up a new post?
•	Do managers hold regular one-to-one meetings with staff to discuss work progress?</t>
  </si>
  <si>
    <t>•	Are proposals for change widely consulted upon and the policy  on Management of Organisational Change understood?
•	Do members of staff have sufficient opportunities and time to engage with, comment on and contribute to the change process?
•	Is change well communicated in appropriate time?
•	Are employees supported sufficiently through difficult changes? 
•	Are managers trained in Managing Change?</t>
  </si>
  <si>
    <t>Temporary increased pressure or minor flare-up of stress-related symptoms</t>
  </si>
  <si>
    <t>•	Are all employees and their managers aware of the services and information available through the Employee Assistance Programme, which extend beyond work-related issues to coping with external challenges?
•	When employees raise stressful personal circumstance which are impacting on their performance and ability to cope with normal work pressures, is it customary for an individual stress risk assessment to be carried out, utilising the Stress Hazard Identification form, at Appendix 3 of the Policy for Managing Stress in the Workplace document?  (It is recommended that this be conducted in conjunction with the employee and with advice from Occupational Health and P&amp;OD)
•	Have or can reasonable adjustments be made to better support the employee at their work?</t>
  </si>
  <si>
    <t>Severity of impact</t>
  </si>
  <si>
    <t>Likelihood of outcome</t>
  </si>
  <si>
    <t>Rating</t>
  </si>
  <si>
    <r>
      <rPr>
        <b/>
        <sz val="11"/>
        <color theme="1"/>
        <rFont val="Arial"/>
        <family val="2"/>
      </rPr>
      <t>DEMANDS</t>
    </r>
    <r>
      <rPr>
        <sz val="11"/>
        <color theme="1"/>
        <rFont val="Arial"/>
        <family val="2"/>
      </rPr>
      <t xml:space="preserve"> e.g.
</t>
    </r>
    <r>
      <rPr>
        <i/>
        <sz val="11"/>
        <color theme="1"/>
        <rFont val="Arial"/>
        <family val="2"/>
      </rPr>
      <t>Consider both the variety and extremes of demands placed on employees involved in the work activity. Ask and answer the following questions
•	Is there an extremely high volume of work?
•	Is the workload consistent or does it have peaks and troughs of intensity?
•	Does the work require intense concentration for most of the time?
•	Does a high proportion of the work have to be completed very quickly?
•	Are there elements of the work that have to be achieved to strict deadlines that may require working beyond normal working hours?
•	Are there serious immediate consequences for the individual/ colleagues/ the wider unit if work is not completed accurately or on time?
•	Is there an expectation/ culture that employees will work beyond their contracted hours?
•	Is there any evidence that employees are responding to perceived expectations created by local culture rather than actual expectations?
•	Does the work activity require employees to frequently deal with confrontational situations/ conversations, over the ‘phone, by email or face-to-face?
•	Does the physical environment itself cause additional pressure e.g. through distractions such as high noise levels?</t>
    </r>
    <r>
      <rPr>
        <sz val="11"/>
        <color theme="1"/>
        <rFont val="Arial"/>
        <family val="2"/>
      </rPr>
      <t xml:space="preserve">
</t>
    </r>
  </si>
  <si>
    <r>
      <rPr>
        <b/>
        <sz val="11"/>
        <color theme="1"/>
        <rFont val="Arial"/>
        <family val="2"/>
      </rPr>
      <t>CONTROL</t>
    </r>
    <r>
      <rPr>
        <sz val="11"/>
        <color theme="1"/>
        <rFont val="Arial"/>
        <family val="2"/>
      </rPr>
      <t xml:space="preserve"> e.g.
</t>
    </r>
    <r>
      <rPr>
        <i/>
        <sz val="11"/>
        <color theme="1"/>
        <rFont val="Arial"/>
        <family val="2"/>
      </rPr>
      <t>•	To what extent does the individual manage their own workload?
•	Can the individual prioritise their own workload?
•	Can the individual determine the timing of their breaks?
•	Can the work be delivered through flexible working hours?
•	Can any element of the work be delivered through working from home?</t>
    </r>
    <r>
      <rPr>
        <sz val="11"/>
        <color theme="1"/>
        <rFont val="Arial"/>
        <family val="2"/>
      </rPr>
      <t xml:space="preserve">
</t>
    </r>
  </si>
  <si>
    <r>
      <rPr>
        <b/>
        <sz val="11"/>
        <color theme="1"/>
        <rFont val="Arial"/>
        <family val="2"/>
      </rPr>
      <t>SUPPORT  - consider for both support from manager and support from colleagues</t>
    </r>
    <r>
      <rPr>
        <sz val="11"/>
        <color theme="1"/>
        <rFont val="Arial"/>
        <family val="2"/>
      </rPr>
      <t xml:space="preserve">
</t>
    </r>
    <r>
      <rPr>
        <i/>
        <sz val="11"/>
        <color theme="1"/>
        <rFont val="Arial"/>
        <family val="2"/>
      </rPr>
      <t>Support from Manager:
•	Are there any managers who are lacking in leadership experience or new to the organisation?
•	Have there been any recent formal or informal allegations from staff of perceived bullying or harassment, directed at their managers?
•	Do time constraints make it difficult for leaders to prioritise the managerial element of their role?
•	Is there any evidence to suggest managers are unfamiliar with key employee-focussed policies?
•	Is sickness absence unusually high in certain work teams?
•	Do staff find the work environment encouraging and supportive?
Support from Colleagues:
•	Have there been recent complaints from staff who feel colleagues don’t “pull their weight”?
•	Is there a tendency for employees to operate independently of colleagues, focusing on personal goals and targets rather than contributing to wider team/ school objectives?
•	Have there been recent incidents or allegations of disrespectful behaviour between colleagues?</t>
    </r>
    <r>
      <rPr>
        <sz val="11"/>
        <color theme="1"/>
        <rFont val="Arial"/>
        <family val="2"/>
      </rPr>
      <t xml:space="preserve">
</t>
    </r>
  </si>
  <si>
    <r>
      <rPr>
        <b/>
        <sz val="11"/>
        <color theme="1"/>
        <rFont val="Arial"/>
        <family val="2"/>
      </rPr>
      <t>RELATIONSHIPS</t>
    </r>
    <r>
      <rPr>
        <sz val="11"/>
        <color theme="1"/>
        <rFont val="Arial"/>
        <family val="2"/>
      </rPr>
      <t xml:space="preserve"> e.g.
</t>
    </r>
    <r>
      <rPr>
        <i/>
        <sz val="11"/>
        <color theme="1"/>
        <rFont val="Arial"/>
        <family val="2"/>
      </rPr>
      <t>•	Is there any existing or previous history of strained working relationships amongst staff involved in the work activity? (This could either be between colleagues or between staff and their line managers or other staff with whom they are required to work closely.)
•	Are any forthcoming changes likely to create the potential for friction between team members or between staff and others they work closely with?
•	Have there been any recent formal or informal allegations from staff of perceived bullying or harassment?</t>
    </r>
  </si>
  <si>
    <r>
      <rPr>
        <b/>
        <sz val="11"/>
        <color theme="1"/>
        <rFont val="Arial"/>
        <family val="2"/>
      </rPr>
      <t>ROLE</t>
    </r>
    <r>
      <rPr>
        <sz val="11"/>
        <color theme="1"/>
        <rFont val="Arial"/>
        <family val="2"/>
      </rPr>
      <t xml:space="preserve"> e.g.
</t>
    </r>
    <r>
      <rPr>
        <i/>
        <sz val="11"/>
        <color theme="1"/>
        <rFont val="Arial"/>
        <family val="2"/>
      </rPr>
      <t>C•	Do all employees understand their role  and how it interacts with other team roles?– this is particularly relevant following changes to the job description, a change to new post for an employee or organisational changes.
•	Is there a generally good understanding by post holders of the way their role supports local and organisational objectives?</t>
    </r>
    <r>
      <rPr>
        <sz val="11"/>
        <color theme="1"/>
        <rFont val="Arial"/>
        <family val="2"/>
      </rPr>
      <t xml:space="preserve">
</t>
    </r>
  </si>
  <si>
    <r>
      <rPr>
        <b/>
        <sz val="11"/>
        <color theme="1"/>
        <rFont val="Arial"/>
        <family val="2"/>
      </rPr>
      <t>CHANGE</t>
    </r>
    <r>
      <rPr>
        <sz val="11"/>
        <color theme="1"/>
        <rFont val="Arial"/>
        <family val="2"/>
      </rPr>
      <t xml:space="preserve"> e.g.
</t>
    </r>
    <r>
      <rPr>
        <i/>
        <sz val="11"/>
        <color theme="1"/>
        <rFont val="Arial"/>
        <family val="2"/>
      </rPr>
      <t>•	Is there soon proposed to be, or has there recently been any substantial local or organisational change that potentially impacts directly or indirectly on the role or morale of employees?
•	Is such change currently viewed either apprehensively or negatively by a high proportion of employees?</t>
    </r>
    <r>
      <rPr>
        <sz val="11"/>
        <color theme="1"/>
        <rFont val="Arial"/>
        <family val="2"/>
      </rPr>
      <t xml:space="preserve">
</t>
    </r>
  </si>
  <si>
    <r>
      <rPr>
        <b/>
        <sz val="11"/>
        <color theme="1"/>
        <rFont val="Arial"/>
        <family val="2"/>
      </rPr>
      <t>EXTERNAL FACTORS</t>
    </r>
    <r>
      <rPr>
        <sz val="11"/>
        <color theme="1"/>
        <rFont val="Arial"/>
        <family val="2"/>
      </rPr>
      <t xml:space="preserve"> e.g.
</t>
    </r>
    <r>
      <rPr>
        <i/>
        <sz val="11"/>
        <color theme="1"/>
        <rFont val="Arial"/>
        <family val="2"/>
      </rPr>
      <t>•	Health - Has the employee declared any health issues, physical or mental, that could leave them more vulnerable to stress at work?
•	Dependants - Has the employee identified that they have dependant(s) with health/ capability issues which require the employee to be their main carer or could otherwise exacerbate work-related stress?
•	Home circumstances - Are other known home circumstances, relationship, bereavement, financial etc. causing additional pressures likely to reduce the employee’s ability to manage work pressures?                                                                                                                                                                           (Any of  these may render an employee less able to cope with even routine work pressures. They can only be taken into consideration if the employee chooses to make their employer aware of them; if they do, an individual risk assessment should be carried out.)</t>
    </r>
    <r>
      <rPr>
        <sz val="11"/>
        <color theme="1"/>
        <rFont val="Arial"/>
        <family val="2"/>
      </rPr>
      <t xml:space="preserve">
</t>
    </r>
  </si>
  <si>
    <r>
      <rPr>
        <b/>
        <sz val="11"/>
        <color theme="1"/>
        <rFont val="Arial"/>
        <family val="2"/>
      </rPr>
      <t>Hazard Identification</t>
    </r>
    <r>
      <rPr>
        <sz val="11"/>
        <color theme="1"/>
        <rFont val="Arial"/>
        <family val="2"/>
      </rPr>
      <t xml:space="preserve">
When considering the likelihood that a work-activity could result in employees becoming stressed, it is necessary to first identify the potential hazards. The table below includes the factors identified by the Health &amp; Safety Executive (HSE) as being most significant contributors to workplace stress, and also an additional factor - external factors that can impact on individual ability to cope with work pressures.</t>
    </r>
  </si>
  <si>
    <r>
      <rPr>
        <b/>
        <sz val="11"/>
        <color theme="1"/>
        <rFont val="Arial"/>
        <family val="2"/>
      </rPr>
      <t>2. Risk Assessment</t>
    </r>
    <r>
      <rPr>
        <sz val="11"/>
        <color theme="1"/>
        <rFont val="Arial"/>
        <family val="2"/>
      </rPr>
      <t xml:space="preserve">
Once all hazards have been identified, the inherent risk should be assesse i.e. the risk that would exist without any control measures in place. This can be done by assessing first its likelihood (Column F) on a scale of 1-5 and entering the figure in Column G. Then use a similar process to assess its impact (Column H), entering the figure in Column I.  The document will automatically calculate these two figures to produce and overall risk rating, displayed in column J. Please refer to the tab "Risk Rating Guidance" for more information regarding likelihood and severity of impact and determining if the overall risk rating should be defined as Low, Medium or High.
Now identify appropriate Control Measures that could help managing the risk.
In doing so, please consider the hierarchy of controls. This is a way of determining which actions will best control exposures.
The hierarchy of controls has five levels of actions to reduce or remove hazards. The preferred order of action based on general effectiveness is:
- Elimination - i.e. stop doing the activity causing the risk
- Substitution - doing the activity in a different way to remove the risk
- Engineering controls - are the physical measures/ barriers/ tools/ equipment that would reduce the risk?
- Administrative controls - are there processes or systems that could reduce the risk?
- Personal protective equipment (PPE) - would personal protective equipment reduce any remaining risk, once the above measures have all been considered/ implemented.
It may seem difficult to apply these principles to risks related to workplace stress but if you look back at some of the example control measures mentioned above, you should be able to identify which tier of control they would best fall into.
When a hazard can't be removed (elimination), then consider changing some of the systems in place (substitution). However, elimination and substitution may not always possible, therefore alternative measures such as administrative controls may be required to establish work practices that reduce the duration, frequency, or intensity of exposure to hazards. PPE is always a last resort, in terms of control measures. 
</t>
    </r>
  </si>
  <si>
    <r>
      <t xml:space="preserve">3. Risk Management
</t>
    </r>
    <r>
      <rPr>
        <sz val="11"/>
        <color theme="1"/>
        <rFont val="Arial"/>
        <family val="2"/>
      </rPr>
      <t>Once appropriate control measures have been outline, re-evaluate the risk by calculating the residual risk rating in the same way that you did this for the inherent risk. From the residual risk, you should be able to determine whether further measures are necessary  - and what might be possible to reduce risk further. These ideas will form the actions for your action plan in the second tab.
TBC</t>
    </r>
  </si>
  <si>
    <r>
      <t xml:space="preserve">Review - </t>
    </r>
    <r>
      <rPr>
        <sz val="11"/>
        <color theme="1"/>
        <rFont val="Arial"/>
        <family val="2"/>
      </rPr>
      <t>Risk assessments require to be reviewed periodically and whenever there is a change to any aspect of the work activity which could significantly affect the health, safety or wellbeing of employees, or under any other circumstances where the existing risk assessment is thought to be no longer valid. The regular period of review should be decided locally and will depend on the level of risk and how susceptible to change the activity is.</t>
    </r>
  </si>
  <si>
    <r>
      <t xml:space="preserve">Legal duties - </t>
    </r>
    <r>
      <rPr>
        <sz val="11"/>
        <color theme="1"/>
        <rFont val="Arial"/>
        <family val="2"/>
      </rPr>
      <t>The legal requirement to risk assess is a duty under the Management of Health and Safety in the Workplace Regulations and applies to all work activities. Risk assessments should be carried out whenever new work activities are introduced, and should be periodically be reviewed.</t>
    </r>
    <r>
      <rPr>
        <b/>
        <sz val="11"/>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</si>
</sst>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ptos Narrow"/>
      <family val="2"/>
      <scheme val="minor"/>
    </font>
    <font>
      <b/>
      <sz val="20"/>
      <color rgb="FFFFFFFF"/>
      <name val="Aptos"/>
      <family val="2"/>
    </font>
    <font>
      <sz val="11"/>
      <color theme="1"/>
      <name val="Aptos"/>
      <family val="2"/>
    </font>
    <font>
      <b/>
      <sz val="12"/>
      <color theme="1"/>
      <name val="Aptos"/>
      <family val="2"/>
    </font>
    <font>
      <sz val="12"/>
      <color theme="1"/>
      <name val="Aptos"/>
      <family val="2"/>
    </font>
    <font>
      <b/>
      <sz val="11"/>
      <color rgb="FF000000"/>
      <name val="Aptos"/>
      <family val="2"/>
    </font>
    <font>
      <sz val="9"/>
      <color theme="1"/>
      <name val="Aptos"/>
      <family val="2"/>
    </font>
    <font>
      <sz val="12"/>
      <color rgb="FF000000"/>
      <name val="Aptos"/>
      <family val="2"/>
    </font>
    <font>
      <b/>
      <sz val="12"/>
      <color rgb="FF000000"/>
      <name val="Aptos"/>
      <family val="2"/>
    </font>
    <font>
      <sz val="14"/>
      <color theme="1"/>
      <name val="Aptos Narrow"/>
      <family val="2"/>
      <scheme val="minor"/>
    </font>
    <font>
      <b/>
      <sz val="14"/>
      <color rgb="FF000000"/>
      <name val="Aptos"/>
      <family val="2"/>
    </font>
    <font>
      <b/>
      <u/>
      <sz val="11"/>
      <color theme="1"/>
      <name val="Arial"/>
      <family val="2"/>
    </font>
    <font>
      <b/>
      <sz val="11"/>
      <color theme="1"/>
      <name val="Arial"/>
      <family val="2"/>
    </font>
    <font>
      <sz val="11"/>
      <color theme="1"/>
      <name val="Arial"/>
      <family val="2"/>
    </font>
    <font>
      <i/>
      <sz val="11"/>
      <color theme="1"/>
      <name val="Arial"/>
      <family val="2"/>
    </font>
  </fonts>
  <fills count="9">
    <fill>
      <patternFill patternType="none"/>
    </fill>
    <fill>
      <patternFill patternType="gray125"/>
    </fill>
    <fill>
      <patternFill patternType="solid">
        <fgColor theme="3" tint="0.249977111117893"/>
        <bgColor indexed="64"/>
      </patternFill>
    </fill>
    <fill>
      <patternFill patternType="solid">
        <fgColor theme="3" tint="0.749992370372631"/>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gray125">
        <fgColor rgb="FF000000"/>
        <bgColor rgb="FFE5E5E5"/>
      </patternFill>
    </fill>
    <fill>
      <patternFill patternType="solid">
        <fgColor rgb="FFD9D9D9"/>
        <bgColor indexed="64"/>
      </patternFill>
    </fill>
  </fills>
  <borders count="48">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42">
    <xf numFmtId="0" fontId="0" fillId="0" borderId="0" xfId="0"/>
    <xf numFmtId="0" fontId="2" fillId="0" borderId="0" xfId="0" applyFont="1"/>
    <xf numFmtId="0" fontId="3" fillId="0" borderId="13" xfId="0" applyFont="1" applyBorder="1" applyAlignment="1">
      <alignment horizontal="left" vertical="center" wrapText="1" indent="2"/>
    </xf>
    <xf numFmtId="0" fontId="3" fillId="0" borderId="14" xfId="0" applyFont="1" applyBorder="1" applyAlignment="1">
      <alignment horizontal="left" vertical="center" wrapText="1" indent="2"/>
    </xf>
    <xf numFmtId="0" fontId="4" fillId="0" borderId="15" xfId="0" applyFont="1" applyBorder="1" applyAlignment="1">
      <alignment vertical="center" wrapText="1"/>
    </xf>
    <xf numFmtId="0" fontId="3" fillId="0" borderId="8" xfId="0" applyFont="1" applyBorder="1" applyAlignment="1">
      <alignment horizontal="left" vertical="center" wrapText="1" indent="2"/>
    </xf>
    <xf numFmtId="0" fontId="4" fillId="0" borderId="6" xfId="0" applyFont="1" applyBorder="1" applyAlignment="1">
      <alignment vertical="center" wrapText="1"/>
    </xf>
    <xf numFmtId="0" fontId="3" fillId="0" borderId="6" xfId="0" applyFont="1" applyBorder="1" applyAlignment="1">
      <alignment horizontal="left" vertical="center" wrapText="1" indent="2"/>
    </xf>
    <xf numFmtId="0" fontId="3" fillId="0" borderId="10" xfId="0" applyFont="1" applyBorder="1" applyAlignment="1">
      <alignment horizontal="left" vertical="center" wrapText="1" indent="2"/>
    </xf>
    <xf numFmtId="0" fontId="6" fillId="0" borderId="8" xfId="0" applyFont="1" applyBorder="1" applyAlignment="1">
      <alignment vertical="center" wrapText="1"/>
    </xf>
    <xf numFmtId="0" fontId="6" fillId="0" borderId="6" xfId="0" applyFont="1" applyBorder="1" applyAlignment="1">
      <alignment vertical="center" wrapText="1"/>
    </xf>
    <xf numFmtId="0" fontId="6" fillId="0" borderId="9" xfId="0" applyFont="1" applyBorder="1" applyAlignment="1">
      <alignment vertical="center" wrapText="1"/>
    </xf>
    <xf numFmtId="0" fontId="5" fillId="3" borderId="6" xfId="0" applyFont="1" applyFill="1" applyBorder="1" applyAlignment="1">
      <alignment horizontal="left" vertical="center" wrapText="1" indent="1"/>
    </xf>
    <xf numFmtId="0" fontId="5" fillId="3" borderId="28" xfId="0" applyFont="1" applyFill="1" applyBorder="1" applyAlignment="1">
      <alignment horizontal="left" vertical="center" wrapText="1" indent="1"/>
    </xf>
    <xf numFmtId="0" fontId="6" fillId="0" borderId="28" xfId="0" applyFont="1" applyBorder="1" applyAlignment="1">
      <alignment vertical="center" wrapText="1"/>
    </xf>
    <xf numFmtId="0" fontId="5" fillId="3" borderId="8" xfId="0" applyFont="1" applyFill="1" applyBorder="1" applyAlignment="1">
      <alignment horizontal="left" vertical="center" wrapText="1" indent="1"/>
    </xf>
    <xf numFmtId="0" fontId="0" fillId="0" borderId="0" xfId="0" applyAlignment="1">
      <alignment horizontal="left"/>
    </xf>
    <xf numFmtId="0" fontId="7" fillId="4" borderId="25" xfId="0" applyFont="1" applyFill="1" applyBorder="1" applyAlignment="1">
      <alignment vertical="center" wrapText="1"/>
    </xf>
    <xf numFmtId="0" fontId="4" fillId="0" borderId="0" xfId="0" applyFont="1"/>
    <xf numFmtId="0" fontId="4" fillId="0" borderId="0" xfId="0" applyFont="1" applyAlignment="1">
      <alignment horizontal="left"/>
    </xf>
    <xf numFmtId="0" fontId="3" fillId="0" borderId="0" xfId="0" applyFont="1" applyAlignment="1">
      <alignment horizontal="left" vertical="center"/>
    </xf>
    <xf numFmtId="0" fontId="4" fillId="0" borderId="22" xfId="0" applyFont="1" applyBorder="1" applyAlignment="1">
      <alignment vertical="top" wrapText="1"/>
    </xf>
    <xf numFmtId="0" fontId="4" fillId="0" borderId="0" xfId="0" applyFont="1" applyAlignment="1">
      <alignment vertical="center" wrapText="1"/>
    </xf>
    <xf numFmtId="0" fontId="4" fillId="0" borderId="20" xfId="0" applyFont="1" applyBorder="1" applyAlignment="1">
      <alignment horizontal="right" vertical="center" wrapText="1"/>
    </xf>
    <xf numFmtId="0" fontId="7" fillId="4" borderId="3" xfId="0" applyFont="1" applyFill="1" applyBorder="1" applyAlignment="1">
      <alignment horizontal="right" vertical="center" wrapText="1"/>
    </xf>
    <xf numFmtId="0" fontId="7" fillId="4" borderId="3"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3" xfId="0" applyFont="1" applyFill="1" applyBorder="1" applyAlignment="1">
      <alignment horizontal="left" vertical="center" wrapText="1" indent="2"/>
    </xf>
    <xf numFmtId="0" fontId="4" fillId="0" borderId="4" xfId="0" applyFont="1" applyBorder="1" applyAlignment="1">
      <alignment horizontal="left" vertical="center" wrapText="1"/>
    </xf>
    <xf numFmtId="0" fontId="4" fillId="0" borderId="5" xfId="0" applyFont="1" applyBorder="1" applyAlignment="1">
      <alignment vertical="center" wrapText="1"/>
    </xf>
    <xf numFmtId="0" fontId="4" fillId="0" borderId="20" xfId="0" applyFont="1" applyBorder="1" applyAlignment="1">
      <alignment horizontal="center" vertical="center" wrapText="1"/>
    </xf>
    <xf numFmtId="0" fontId="7" fillId="6" borderId="5" xfId="0" applyFont="1" applyFill="1" applyBorder="1" applyAlignment="1">
      <alignment horizontal="right" vertical="center" wrapText="1"/>
    </xf>
    <xf numFmtId="0" fontId="7" fillId="4" borderId="5" xfId="0" applyFont="1" applyFill="1" applyBorder="1" applyAlignment="1">
      <alignment horizontal="center" vertical="center" wrapText="1"/>
    </xf>
    <xf numFmtId="0" fontId="7" fillId="5" borderId="5" xfId="0" applyFont="1" applyFill="1" applyBorder="1" applyAlignment="1">
      <alignment horizontal="left" vertical="center" wrapText="1" indent="2"/>
    </xf>
    <xf numFmtId="0" fontId="3" fillId="0" borderId="20" xfId="0" applyFont="1" applyBorder="1" applyAlignment="1">
      <alignment vertical="center" wrapText="1"/>
    </xf>
    <xf numFmtId="0" fontId="7" fillId="4" borderId="5" xfId="0" applyFont="1" applyFill="1" applyBorder="1" applyAlignment="1">
      <alignment horizontal="left" vertical="center" wrapText="1" indent="2"/>
    </xf>
    <xf numFmtId="0" fontId="7" fillId="6" borderId="5" xfId="0" applyFont="1" applyFill="1" applyBorder="1" applyAlignment="1">
      <alignment horizontal="center" vertical="center" wrapText="1"/>
    </xf>
    <xf numFmtId="0" fontId="7" fillId="4" borderId="5" xfId="0" applyFont="1" applyFill="1" applyBorder="1" applyAlignment="1">
      <alignment horizontal="left" vertical="center" wrapText="1" indent="3"/>
    </xf>
    <xf numFmtId="0" fontId="7" fillId="6" borderId="5" xfId="0" applyFont="1" applyFill="1" applyBorder="1" applyAlignment="1">
      <alignment horizontal="left" vertical="center" wrapText="1" indent="3"/>
    </xf>
    <xf numFmtId="0" fontId="3" fillId="0" borderId="0" xfId="0" applyFont="1" applyAlignment="1">
      <alignment horizontal="center" vertical="center" wrapText="1"/>
    </xf>
    <xf numFmtId="0" fontId="4" fillId="0" borderId="5" xfId="0" applyFont="1" applyBorder="1" applyAlignment="1">
      <alignment horizontal="center" vertical="center" wrapText="1"/>
    </xf>
    <xf numFmtId="0" fontId="8" fillId="7" borderId="32" xfId="0" applyFont="1" applyFill="1" applyBorder="1" applyAlignment="1">
      <alignment horizontal="center" vertical="center" wrapText="1"/>
    </xf>
    <xf numFmtId="0" fontId="8" fillId="7" borderId="32" xfId="0" applyFont="1" applyFill="1" applyBorder="1" applyAlignment="1">
      <alignment horizontal="left" vertical="center" wrapText="1" indent="8"/>
    </xf>
    <xf numFmtId="0" fontId="4" fillId="0" borderId="0" xfId="0" applyFont="1" applyAlignment="1">
      <alignment horizontal="left" vertical="center" wrapText="1"/>
    </xf>
    <xf numFmtId="0" fontId="8" fillId="7" borderId="31" xfId="0" applyFont="1" applyFill="1" applyBorder="1" applyAlignment="1">
      <alignment horizontal="left" vertical="center" wrapText="1"/>
    </xf>
    <xf numFmtId="0" fontId="4" fillId="0" borderId="0" xfId="0" applyFont="1" applyAlignment="1">
      <alignment vertical="center"/>
    </xf>
    <xf numFmtId="0" fontId="6" fillId="0" borderId="29" xfId="0" applyFont="1" applyBorder="1" applyAlignment="1">
      <alignment vertical="center" wrapText="1"/>
    </xf>
    <xf numFmtId="0" fontId="6" fillId="0" borderId="11" xfId="0" applyFont="1" applyBorder="1" applyAlignment="1">
      <alignment vertical="center" wrapText="1"/>
    </xf>
    <xf numFmtId="0" fontId="5" fillId="3" borderId="8" xfId="0" applyFont="1" applyFill="1" applyBorder="1" applyAlignment="1">
      <alignment vertical="center" wrapText="1"/>
    </xf>
    <xf numFmtId="0" fontId="5" fillId="3" borderId="6" xfId="0" applyFont="1" applyFill="1" applyBorder="1" applyAlignment="1">
      <alignment vertical="center" wrapText="1"/>
    </xf>
    <xf numFmtId="0" fontId="5" fillId="3" borderId="9" xfId="0" applyFont="1" applyFill="1" applyBorder="1" applyAlignment="1">
      <alignment vertical="center" wrapText="1"/>
    </xf>
    <xf numFmtId="0" fontId="0" fillId="0" borderId="8" xfId="0" applyBorder="1" applyAlignment="1">
      <alignment wrapText="1"/>
    </xf>
    <xf numFmtId="0" fontId="2" fillId="0" borderId="6" xfId="0" applyFont="1" applyBorder="1" applyAlignment="1">
      <alignment wrapText="1"/>
    </xf>
    <xf numFmtId="0" fontId="2" fillId="0" borderId="9" xfId="0" applyFont="1" applyBorder="1" applyAlignment="1">
      <alignment wrapText="1"/>
    </xf>
    <xf numFmtId="0" fontId="0" fillId="0" borderId="10" xfId="0" applyBorder="1" applyAlignment="1">
      <alignment wrapText="1"/>
    </xf>
    <xf numFmtId="0" fontId="2" fillId="0" borderId="11" xfId="0" applyFont="1" applyBorder="1" applyAlignment="1">
      <alignment wrapText="1"/>
    </xf>
    <xf numFmtId="0" fontId="2" fillId="0" borderId="12" xfId="0" applyFont="1" applyBorder="1" applyAlignment="1">
      <alignment wrapText="1"/>
    </xf>
    <xf numFmtId="0" fontId="2" fillId="0" borderId="10" xfId="0" applyFont="1" applyBorder="1" applyAlignment="1">
      <alignment wrapText="1"/>
    </xf>
    <xf numFmtId="0" fontId="4" fillId="0" borderId="0" xfId="0" applyFont="1" applyAlignment="1">
      <alignment horizontal="right" vertical="top" wrapText="1"/>
    </xf>
    <xf numFmtId="0" fontId="4" fillId="0" borderId="0" xfId="0" applyFont="1" applyAlignment="1">
      <alignment horizontal="center" vertical="top" wrapText="1"/>
    </xf>
    <xf numFmtId="0" fontId="4" fillId="0" borderId="0" xfId="0" applyFont="1" applyAlignment="1">
      <alignment horizontal="left" vertical="top" wrapText="1"/>
    </xf>
    <xf numFmtId="0" fontId="4" fillId="0" borderId="0" xfId="0" applyFont="1" applyAlignment="1">
      <alignment vertical="top" wrapText="1"/>
    </xf>
    <xf numFmtId="0" fontId="3" fillId="0" borderId="0" xfId="0" applyFont="1" applyAlignment="1">
      <alignment horizontal="center" vertical="top" wrapText="1"/>
    </xf>
    <xf numFmtId="0" fontId="8" fillId="4" borderId="7" xfId="0" applyFont="1" applyFill="1" applyBorder="1" applyAlignment="1">
      <alignment horizontal="center" vertical="center" wrapText="1"/>
    </xf>
    <xf numFmtId="0" fontId="5" fillId="3" borderId="13" xfId="0" applyFont="1" applyFill="1" applyBorder="1" applyAlignment="1">
      <alignment vertical="center" wrapText="1"/>
    </xf>
    <xf numFmtId="0" fontId="5" fillId="3" borderId="14" xfId="0" applyFont="1" applyFill="1" applyBorder="1" applyAlignment="1">
      <alignment vertical="center" wrapText="1"/>
    </xf>
    <xf numFmtId="0" fontId="5" fillId="3" borderId="15" xfId="0" applyFont="1" applyFill="1" applyBorder="1" applyAlignment="1">
      <alignment vertical="center" wrapText="1"/>
    </xf>
    <xf numFmtId="0" fontId="0" fillId="0" borderId="44" xfId="0" applyBorder="1" applyAlignment="1">
      <alignment wrapText="1"/>
    </xf>
    <xf numFmtId="0" fontId="9" fillId="0" borderId="0" xfId="0" applyFont="1"/>
    <xf numFmtId="0" fontId="9" fillId="0" borderId="36" xfId="0" applyFont="1" applyBorder="1"/>
    <xf numFmtId="0" fontId="9" fillId="0" borderId="41" xfId="0" applyFont="1" applyBorder="1"/>
    <xf numFmtId="0" fontId="12" fillId="0" borderId="6" xfId="0" applyFont="1" applyBorder="1" applyAlignment="1">
      <alignment wrapText="1"/>
    </xf>
    <xf numFmtId="0" fontId="13" fillId="0" borderId="0" xfId="0" applyFont="1"/>
    <xf numFmtId="0" fontId="13" fillId="0" borderId="6" xfId="0" applyFont="1" applyBorder="1" applyAlignment="1">
      <alignment horizontal="left" wrapText="1"/>
    </xf>
    <xf numFmtId="0" fontId="14" fillId="0" borderId="6" xfId="0" applyFont="1" applyBorder="1" applyAlignment="1">
      <alignment wrapText="1"/>
    </xf>
    <xf numFmtId="0" fontId="13" fillId="0" borderId="0" xfId="0" applyFont="1" applyAlignment="1">
      <alignment wrapText="1"/>
    </xf>
    <xf numFmtId="0" fontId="13" fillId="0" borderId="0" xfId="0" applyFont="1" applyAlignment="1">
      <alignment horizontal="left" wrapText="1"/>
    </xf>
    <xf numFmtId="0" fontId="12" fillId="0" borderId="6" xfId="0" applyFont="1" applyBorder="1" applyAlignment="1">
      <alignment horizontal="left" wrapText="1"/>
    </xf>
    <xf numFmtId="0" fontId="12" fillId="0" borderId="0" xfId="0" applyFont="1" applyAlignment="1">
      <alignment horizontal="left"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10" fillId="3" borderId="23"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5" fillId="3" borderId="30"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3" borderId="35"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9" fillId="0" borderId="45" xfId="0" applyFont="1" applyBorder="1" applyAlignment="1">
      <alignment horizontal="left"/>
    </xf>
    <xf numFmtId="0" fontId="9" fillId="0" borderId="46" xfId="0" applyFont="1" applyBorder="1" applyAlignment="1">
      <alignment horizontal="left"/>
    </xf>
    <xf numFmtId="0" fontId="9" fillId="0" borderId="47" xfId="0" applyFont="1" applyBorder="1" applyAlignment="1">
      <alignment horizontal="left"/>
    </xf>
    <xf numFmtId="0" fontId="9" fillId="0" borderId="10" xfId="0" applyFont="1" applyBorder="1" applyAlignment="1">
      <alignment horizontal="left"/>
    </xf>
    <xf numFmtId="0" fontId="9" fillId="0" borderId="11" xfId="0" applyFont="1" applyBorder="1" applyAlignment="1">
      <alignment horizontal="left"/>
    </xf>
    <xf numFmtId="0" fontId="9" fillId="0" borderId="12" xfId="0" applyFont="1" applyBorder="1" applyAlignment="1">
      <alignment horizontal="left"/>
    </xf>
    <xf numFmtId="0" fontId="11" fillId="0" borderId="37" xfId="0" applyFont="1" applyBorder="1" applyAlignment="1">
      <alignment horizontal="center" vertical="center" wrapText="1"/>
    </xf>
    <xf numFmtId="0" fontId="11" fillId="0" borderId="28" xfId="0" applyFont="1" applyBorder="1" applyAlignment="1">
      <alignment horizontal="center" vertical="center" wrapText="1"/>
    </xf>
    <xf numFmtId="0" fontId="12" fillId="0" borderId="37" xfId="0" applyFont="1" applyBorder="1" applyAlignment="1">
      <alignment wrapText="1"/>
    </xf>
    <xf numFmtId="0" fontId="12" fillId="0" borderId="28" xfId="0" applyFont="1" applyBorder="1" applyAlignment="1">
      <alignment wrapText="1"/>
    </xf>
    <xf numFmtId="0" fontId="12" fillId="0" borderId="37" xfId="0" applyFont="1" applyBorder="1" applyAlignment="1">
      <alignment vertical="center" wrapText="1"/>
    </xf>
    <xf numFmtId="0" fontId="12" fillId="0" borderId="28" xfId="0" applyFont="1" applyBorder="1" applyAlignment="1">
      <alignment vertical="center" wrapText="1"/>
    </xf>
    <xf numFmtId="0" fontId="13" fillId="0" borderId="37" xfId="0" applyFont="1" applyBorder="1" applyAlignment="1">
      <alignment horizontal="left"/>
    </xf>
    <xf numFmtId="0" fontId="13" fillId="0" borderId="28" xfId="0" applyFont="1" applyBorder="1" applyAlignment="1">
      <alignment horizontal="left"/>
    </xf>
    <xf numFmtId="0" fontId="13" fillId="0" borderId="37" xfId="0" applyFont="1" applyBorder="1" applyAlignment="1">
      <alignment horizontal="left" wrapText="1"/>
    </xf>
    <xf numFmtId="0" fontId="13" fillId="0" borderId="28" xfId="0" applyFont="1" applyBorder="1" applyAlignment="1">
      <alignment horizontal="left" wrapText="1"/>
    </xf>
    <xf numFmtId="0" fontId="12" fillId="0" borderId="37" xfId="0" applyFont="1" applyBorder="1" applyAlignment="1">
      <alignment horizontal="left" wrapText="1"/>
    </xf>
    <xf numFmtId="0" fontId="12" fillId="0" borderId="28" xfId="0" applyFont="1" applyBorder="1" applyAlignment="1">
      <alignment horizontal="left" wrapText="1"/>
    </xf>
    <xf numFmtId="0" fontId="7" fillId="8" borderId="1"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4" fillId="0" borderId="21" xfId="0" applyFont="1" applyBorder="1" applyAlignment="1">
      <alignment horizontal="left" vertical="center" wrapText="1"/>
    </xf>
    <xf numFmtId="0" fontId="4" fillId="0" borderId="4" xfId="0" applyFont="1" applyBorder="1" applyAlignment="1">
      <alignment horizontal="left" vertical="center" wrapText="1"/>
    </xf>
    <xf numFmtId="0" fontId="3" fillId="0" borderId="0" xfId="0" applyFont="1" applyAlignment="1">
      <alignment horizontal="right" vertical="top" textRotation="90" wrapText="1"/>
    </xf>
    <xf numFmtId="0" fontId="4" fillId="0" borderId="19" xfId="0" applyFont="1" applyBorder="1" applyAlignment="1">
      <alignment horizontal="left" vertical="center" wrapText="1"/>
    </xf>
    <xf numFmtId="0" fontId="4" fillId="0" borderId="21" xfId="0" applyFont="1" applyBorder="1" applyAlignment="1">
      <alignment vertical="center" wrapText="1"/>
    </xf>
    <xf numFmtId="0" fontId="4" fillId="0" borderId="19" xfId="0" applyFont="1" applyBorder="1" applyAlignment="1">
      <alignment vertical="center" wrapText="1"/>
    </xf>
    <xf numFmtId="0" fontId="4" fillId="0" borderId="4" xfId="0" applyFont="1" applyBorder="1" applyAlignment="1">
      <alignment vertical="center" wrapText="1"/>
    </xf>
    <xf numFmtId="0" fontId="4" fillId="0" borderId="0" xfId="0" applyFont="1" applyAlignment="1">
      <alignment vertical="center" wrapText="1"/>
    </xf>
    <xf numFmtId="0" fontId="8" fillId="5" borderId="31" xfId="0" applyFont="1" applyFill="1" applyBorder="1" applyAlignment="1">
      <alignment horizontal="center" vertical="center" wrapText="1"/>
    </xf>
    <xf numFmtId="0" fontId="8" fillId="5" borderId="33" xfId="0" applyFont="1" applyFill="1" applyBorder="1" applyAlignment="1">
      <alignment horizontal="center" vertical="center" wrapText="1"/>
    </xf>
    <xf numFmtId="0" fontId="7" fillId="5" borderId="31" xfId="0" applyFont="1" applyFill="1" applyBorder="1" applyAlignment="1">
      <alignment vertical="center" wrapText="1"/>
    </xf>
    <xf numFmtId="0" fontId="7" fillId="5" borderId="33" xfId="0" applyFont="1" applyFill="1" applyBorder="1" applyAlignment="1">
      <alignment vertical="center" wrapText="1"/>
    </xf>
    <xf numFmtId="0" fontId="7" fillId="8" borderId="1" xfId="0" applyFont="1" applyFill="1" applyBorder="1" applyAlignment="1">
      <alignment vertical="center" wrapText="1"/>
    </xf>
    <xf numFmtId="0" fontId="7" fillId="8" borderId="3" xfId="0" applyFont="1" applyFill="1" applyBorder="1" applyAlignment="1">
      <alignment vertical="center" wrapText="1"/>
    </xf>
    <xf numFmtId="0" fontId="8" fillId="6" borderId="31"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7" fillId="6" borderId="31" xfId="0" applyFont="1" applyFill="1" applyBorder="1" applyAlignment="1">
      <alignment vertical="center" wrapText="1"/>
    </xf>
    <xf numFmtId="0" fontId="7" fillId="6" borderId="33" xfId="0" applyFont="1" applyFill="1" applyBorder="1" applyAlignment="1">
      <alignment vertical="center" wrapText="1"/>
    </xf>
  </cellXfs>
  <cellStyles count="1">
    <cellStyle name="Normal" xfId="0" builtinId="0"/>
  </cellStyles>
  <dxfs count="6">
    <dxf>
      <font>
        <color theme="0"/>
      </font>
      <fill>
        <patternFill>
          <bgColor theme="5" tint="-0.24994659260841701"/>
        </patternFill>
      </fill>
    </dxf>
    <dxf>
      <font>
        <color theme="1"/>
      </font>
      <fill>
        <patternFill>
          <bgColor rgb="FFFFCC66"/>
        </patternFill>
      </fill>
    </dxf>
    <dxf>
      <font>
        <color theme="1"/>
      </font>
      <fill>
        <patternFill>
          <bgColor theme="9" tint="0.39994506668294322"/>
        </patternFill>
      </fill>
    </dxf>
    <dxf>
      <font>
        <color theme="1"/>
      </font>
      <fill>
        <patternFill>
          <bgColor theme="9" tint="0.39994506668294322"/>
        </patternFill>
      </fill>
    </dxf>
    <dxf>
      <font>
        <color theme="1"/>
      </font>
      <fill>
        <patternFill>
          <bgColor rgb="FFFFCC66"/>
        </patternFill>
      </fill>
    </dxf>
    <dxf>
      <font>
        <color theme="0"/>
      </font>
      <fill>
        <patternFill>
          <bgColor theme="5" tint="-0.24994659260841701"/>
        </patternFill>
      </fill>
    </dxf>
  </dxfs>
  <tableStyles count="0" defaultTableStyle="TableStyleMedium2" defaultPivotStyle="PivotStyleLight16"/>
  <colors>
    <mruColors>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971675" cy="606425"/>
    <xdr:pic>
      <xdr:nvPicPr>
        <xdr:cNvPr id="3" name="Picture 2">
          <a:extLst>
            <a:ext uri="{FF2B5EF4-FFF2-40B4-BE49-F238E27FC236}">
              <a16:creationId xmlns:a16="http://schemas.microsoft.com/office/drawing/2014/main" id="{27649F55-3F46-4875-9FD4-922F6A5C1B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0"/>
          <a:ext cx="1971675" cy="60642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1971675" cy="606425"/>
    <xdr:pic>
      <xdr:nvPicPr>
        <xdr:cNvPr id="2" name="Picture 1">
          <a:extLst>
            <a:ext uri="{FF2B5EF4-FFF2-40B4-BE49-F238E27FC236}">
              <a16:creationId xmlns:a16="http://schemas.microsoft.com/office/drawing/2014/main" id="{4FF25129-D6D2-412C-8A19-5A7894CC1A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2250" y="190500"/>
          <a:ext cx="1971675" cy="606425"/>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twoCellAnchor>
    <xdr:from>
      <xdr:col>4</xdr:col>
      <xdr:colOff>438151</xdr:colOff>
      <xdr:row>4</xdr:row>
      <xdr:rowOff>0</xdr:rowOff>
    </xdr:from>
    <xdr:to>
      <xdr:col>4</xdr:col>
      <xdr:colOff>4794251</xdr:colOff>
      <xdr:row>13</xdr:row>
      <xdr:rowOff>0</xdr:rowOff>
    </xdr:to>
    <xdr:grpSp>
      <xdr:nvGrpSpPr>
        <xdr:cNvPr id="2" name="Group 3">
          <a:extLst>
            <a:ext uri="{FF2B5EF4-FFF2-40B4-BE49-F238E27FC236}">
              <a16:creationId xmlns:a16="http://schemas.microsoft.com/office/drawing/2014/main" id="{F4006FD4-4748-4D1C-8F52-11014E008D20}"/>
            </a:ext>
          </a:extLst>
        </xdr:cNvPr>
        <xdr:cNvGrpSpPr>
          <a:grpSpLocks noChangeAspect="1"/>
        </xdr:cNvGrpSpPr>
      </xdr:nvGrpSpPr>
      <xdr:grpSpPr bwMode="auto">
        <a:xfrm>
          <a:off x="10506076" y="819150"/>
          <a:ext cx="4356100" cy="2247900"/>
          <a:chOff x="14020" y="785"/>
          <a:chExt cx="5780" cy="4160"/>
        </a:xfrm>
      </xdr:grpSpPr>
      <xdr:sp macro="" textlink="">
        <xdr:nvSpPr>
          <xdr:cNvPr id="3" name="Freeform 12">
            <a:extLst>
              <a:ext uri="{FF2B5EF4-FFF2-40B4-BE49-F238E27FC236}">
                <a16:creationId xmlns:a16="http://schemas.microsoft.com/office/drawing/2014/main" id="{792D461B-786A-9DD7-2279-63E9B403EB10}"/>
              </a:ext>
            </a:extLst>
          </xdr:cNvPr>
          <xdr:cNvSpPr>
            <a:spLocks/>
          </xdr:cNvSpPr>
        </xdr:nvSpPr>
        <xdr:spPr bwMode="auto">
          <a:xfrm>
            <a:off x="14040" y="804"/>
            <a:ext cx="5740" cy="824"/>
          </a:xfrm>
          <a:custGeom>
            <a:avLst/>
            <a:gdLst>
              <a:gd name="T0" fmla="*/ 5740 w 5740"/>
              <a:gd name="T1" fmla="*/ 805 h 824"/>
              <a:gd name="T2" fmla="*/ 5047 w 5740"/>
              <a:gd name="T3" fmla="*/ 1629 h 824"/>
              <a:gd name="T4" fmla="*/ 693 w 5740"/>
              <a:gd name="T5" fmla="*/ 1629 h 824"/>
              <a:gd name="T6" fmla="*/ 0 w 5740"/>
              <a:gd name="T7" fmla="*/ 805 h 824"/>
              <a:gd name="T8" fmla="*/ 5740 w 5740"/>
              <a:gd name="T9" fmla="*/ 805 h 824"/>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5740" h="824">
                <a:moveTo>
                  <a:pt x="5740" y="0"/>
                </a:moveTo>
                <a:lnTo>
                  <a:pt x="5047" y="824"/>
                </a:lnTo>
                <a:lnTo>
                  <a:pt x="693" y="824"/>
                </a:lnTo>
                <a:lnTo>
                  <a:pt x="0" y="0"/>
                </a:lnTo>
                <a:lnTo>
                  <a:pt x="5740" y="0"/>
                </a:lnTo>
                <a:close/>
              </a:path>
            </a:pathLst>
          </a:custGeom>
          <a:noFill/>
          <a:ln w="25400">
            <a:solidFill>
              <a:srgbClr xmlns:mc="http://schemas.openxmlformats.org/markup-compatibility/2006" xmlns:a14="http://schemas.microsoft.com/office/drawing/2010/main" val="FF9900" mc:Ignorable="a14" a14:legacySpreadsheetColorIndex="52"/>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 name="Freeform 11">
            <a:extLst>
              <a:ext uri="{FF2B5EF4-FFF2-40B4-BE49-F238E27FC236}">
                <a16:creationId xmlns:a16="http://schemas.microsoft.com/office/drawing/2014/main" id="{8875C783-4050-C0D8-2CDF-6975F30CC610}"/>
              </a:ext>
            </a:extLst>
          </xdr:cNvPr>
          <xdr:cNvSpPr>
            <a:spLocks/>
          </xdr:cNvSpPr>
        </xdr:nvSpPr>
        <xdr:spPr bwMode="auto">
          <a:xfrm>
            <a:off x="14614" y="1628"/>
            <a:ext cx="4592" cy="824"/>
          </a:xfrm>
          <a:custGeom>
            <a:avLst/>
            <a:gdLst>
              <a:gd name="T0" fmla="*/ 4592 w 4592"/>
              <a:gd name="T1" fmla="*/ 1629 h 824"/>
              <a:gd name="T2" fmla="*/ 0 w 4592"/>
              <a:gd name="T3" fmla="*/ 1629 h 824"/>
              <a:gd name="T4" fmla="*/ 693 w 4592"/>
              <a:gd name="T5" fmla="*/ 2453 h 824"/>
              <a:gd name="T6" fmla="*/ 3899 w 4592"/>
              <a:gd name="T7" fmla="*/ 2453 h 824"/>
              <a:gd name="T8" fmla="*/ 4592 w 4592"/>
              <a:gd name="T9" fmla="*/ 1629 h 824"/>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4592" h="824">
                <a:moveTo>
                  <a:pt x="4592" y="0"/>
                </a:moveTo>
                <a:lnTo>
                  <a:pt x="0" y="0"/>
                </a:lnTo>
                <a:lnTo>
                  <a:pt x="693" y="824"/>
                </a:lnTo>
                <a:lnTo>
                  <a:pt x="3899" y="824"/>
                </a:lnTo>
                <a:lnTo>
                  <a:pt x="4592" y="0"/>
                </a:lnTo>
                <a:close/>
              </a:path>
            </a:pathLst>
          </a:custGeom>
          <a:noFill/>
          <a:ln w="9525">
            <a:solidFill>
              <a:srgbClr xmlns:mc="http://schemas.openxmlformats.org/markup-compatibility/2006" xmlns:a14="http://schemas.microsoft.com/office/drawing/2010/main" val="FF9900" mc:Ignorable="a14" a14:legacySpreadsheetColorIndex="52"/>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 name="Freeform 10">
            <a:extLst>
              <a:ext uri="{FF2B5EF4-FFF2-40B4-BE49-F238E27FC236}">
                <a16:creationId xmlns:a16="http://schemas.microsoft.com/office/drawing/2014/main" id="{C13A9191-1ACF-42B9-D64F-A1E57A294CAD}"/>
              </a:ext>
            </a:extLst>
          </xdr:cNvPr>
          <xdr:cNvSpPr>
            <a:spLocks/>
          </xdr:cNvSpPr>
        </xdr:nvSpPr>
        <xdr:spPr bwMode="auto">
          <a:xfrm>
            <a:off x="14614" y="1628"/>
            <a:ext cx="4592" cy="824"/>
          </a:xfrm>
          <a:custGeom>
            <a:avLst/>
            <a:gdLst>
              <a:gd name="T0" fmla="*/ 4592 w 4592"/>
              <a:gd name="T1" fmla="*/ 1629 h 824"/>
              <a:gd name="T2" fmla="*/ 3899 w 4592"/>
              <a:gd name="T3" fmla="*/ 2453 h 824"/>
              <a:gd name="T4" fmla="*/ 693 w 4592"/>
              <a:gd name="T5" fmla="*/ 2453 h 824"/>
              <a:gd name="T6" fmla="*/ 0 w 4592"/>
              <a:gd name="T7" fmla="*/ 1629 h 824"/>
              <a:gd name="T8" fmla="*/ 4592 w 4592"/>
              <a:gd name="T9" fmla="*/ 1629 h 824"/>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4592" h="824">
                <a:moveTo>
                  <a:pt x="4592" y="0"/>
                </a:moveTo>
                <a:lnTo>
                  <a:pt x="3899" y="824"/>
                </a:lnTo>
                <a:lnTo>
                  <a:pt x="693" y="824"/>
                </a:lnTo>
                <a:lnTo>
                  <a:pt x="0" y="0"/>
                </a:lnTo>
                <a:lnTo>
                  <a:pt x="4592" y="0"/>
                </a:lnTo>
                <a:close/>
              </a:path>
            </a:pathLst>
          </a:custGeom>
          <a:noFill/>
          <a:ln w="25400">
            <a:solidFill>
              <a:srgbClr xmlns:mc="http://schemas.openxmlformats.org/markup-compatibility/2006" xmlns:a14="http://schemas.microsoft.com/office/drawing/2010/main" val="FF9900" mc:Ignorable="a14" a14:legacySpreadsheetColorIndex="52"/>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 name="Freeform 9">
            <a:extLst>
              <a:ext uri="{FF2B5EF4-FFF2-40B4-BE49-F238E27FC236}">
                <a16:creationId xmlns:a16="http://schemas.microsoft.com/office/drawing/2014/main" id="{E870347C-C7E0-7BBE-7D98-0A1C7245C88A}"/>
              </a:ext>
            </a:extLst>
          </xdr:cNvPr>
          <xdr:cNvSpPr>
            <a:spLocks/>
          </xdr:cNvSpPr>
        </xdr:nvSpPr>
        <xdr:spPr bwMode="auto">
          <a:xfrm>
            <a:off x="15188" y="2452"/>
            <a:ext cx="3444" cy="824"/>
          </a:xfrm>
          <a:custGeom>
            <a:avLst/>
            <a:gdLst>
              <a:gd name="T0" fmla="*/ 3444 w 3444"/>
              <a:gd name="T1" fmla="*/ 2453 h 824"/>
              <a:gd name="T2" fmla="*/ 0 w 3444"/>
              <a:gd name="T3" fmla="*/ 2453 h 824"/>
              <a:gd name="T4" fmla="*/ 693 w 3444"/>
              <a:gd name="T5" fmla="*/ 3277 h 824"/>
              <a:gd name="T6" fmla="*/ 2751 w 3444"/>
              <a:gd name="T7" fmla="*/ 3277 h 824"/>
              <a:gd name="T8" fmla="*/ 3444 w 3444"/>
              <a:gd name="T9" fmla="*/ 2453 h 824"/>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3444" h="824">
                <a:moveTo>
                  <a:pt x="3444" y="0"/>
                </a:moveTo>
                <a:lnTo>
                  <a:pt x="0" y="0"/>
                </a:lnTo>
                <a:lnTo>
                  <a:pt x="693" y="824"/>
                </a:lnTo>
                <a:lnTo>
                  <a:pt x="2751" y="824"/>
                </a:lnTo>
                <a:lnTo>
                  <a:pt x="3444" y="0"/>
                </a:lnTo>
                <a:close/>
              </a:path>
            </a:pathLst>
          </a:custGeom>
          <a:noFill/>
          <a:ln w="9525">
            <a:solidFill>
              <a:srgbClr xmlns:mc="http://schemas.openxmlformats.org/markup-compatibility/2006" xmlns:a14="http://schemas.microsoft.com/office/drawing/2010/main" val="FF9900" mc:Ignorable="a14" a14:legacySpreadsheetColorIndex="52"/>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 name="Freeform 8">
            <a:extLst>
              <a:ext uri="{FF2B5EF4-FFF2-40B4-BE49-F238E27FC236}">
                <a16:creationId xmlns:a16="http://schemas.microsoft.com/office/drawing/2014/main" id="{F4F63E27-13FD-20C7-EB05-55BBCA3E1F95}"/>
              </a:ext>
            </a:extLst>
          </xdr:cNvPr>
          <xdr:cNvSpPr>
            <a:spLocks/>
          </xdr:cNvSpPr>
        </xdr:nvSpPr>
        <xdr:spPr bwMode="auto">
          <a:xfrm>
            <a:off x="15188" y="2452"/>
            <a:ext cx="3444" cy="824"/>
          </a:xfrm>
          <a:custGeom>
            <a:avLst/>
            <a:gdLst>
              <a:gd name="T0" fmla="*/ 3444 w 3444"/>
              <a:gd name="T1" fmla="*/ 2453 h 824"/>
              <a:gd name="T2" fmla="*/ 2751 w 3444"/>
              <a:gd name="T3" fmla="*/ 3277 h 824"/>
              <a:gd name="T4" fmla="*/ 693 w 3444"/>
              <a:gd name="T5" fmla="*/ 3277 h 824"/>
              <a:gd name="T6" fmla="*/ 0 w 3444"/>
              <a:gd name="T7" fmla="*/ 2453 h 824"/>
              <a:gd name="T8" fmla="*/ 3444 w 3444"/>
              <a:gd name="T9" fmla="*/ 2453 h 824"/>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3444" h="824">
                <a:moveTo>
                  <a:pt x="3444" y="0"/>
                </a:moveTo>
                <a:lnTo>
                  <a:pt x="2751" y="824"/>
                </a:lnTo>
                <a:lnTo>
                  <a:pt x="693" y="824"/>
                </a:lnTo>
                <a:lnTo>
                  <a:pt x="0" y="0"/>
                </a:lnTo>
                <a:lnTo>
                  <a:pt x="3444" y="0"/>
                </a:lnTo>
                <a:close/>
              </a:path>
            </a:pathLst>
          </a:custGeom>
          <a:noFill/>
          <a:ln w="25400">
            <a:solidFill>
              <a:srgbClr xmlns:mc="http://schemas.openxmlformats.org/markup-compatibility/2006" xmlns:a14="http://schemas.microsoft.com/office/drawing/2010/main" val="FF9900" mc:Ignorable="a14" a14:legacySpreadsheetColorIndex="52"/>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 name="Freeform 7">
            <a:extLst>
              <a:ext uri="{FF2B5EF4-FFF2-40B4-BE49-F238E27FC236}">
                <a16:creationId xmlns:a16="http://schemas.microsoft.com/office/drawing/2014/main" id="{57E42B00-F023-668C-50CC-04E5F639E2ED}"/>
              </a:ext>
            </a:extLst>
          </xdr:cNvPr>
          <xdr:cNvSpPr>
            <a:spLocks/>
          </xdr:cNvSpPr>
        </xdr:nvSpPr>
        <xdr:spPr bwMode="auto">
          <a:xfrm>
            <a:off x="15758" y="3276"/>
            <a:ext cx="2303" cy="824"/>
          </a:xfrm>
          <a:custGeom>
            <a:avLst/>
            <a:gdLst>
              <a:gd name="T0" fmla="*/ 2302 w 2303"/>
              <a:gd name="T1" fmla="*/ 3277 h 824"/>
              <a:gd name="T2" fmla="*/ 0 w 2303"/>
              <a:gd name="T3" fmla="*/ 3277 h 824"/>
              <a:gd name="T4" fmla="*/ 693 w 2303"/>
              <a:gd name="T5" fmla="*/ 4101 h 824"/>
              <a:gd name="T6" fmla="*/ 1609 w 2303"/>
              <a:gd name="T7" fmla="*/ 4101 h 824"/>
              <a:gd name="T8" fmla="*/ 2302 w 2303"/>
              <a:gd name="T9" fmla="*/ 3277 h 824"/>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2303" h="824">
                <a:moveTo>
                  <a:pt x="2302" y="0"/>
                </a:moveTo>
                <a:lnTo>
                  <a:pt x="0" y="0"/>
                </a:lnTo>
                <a:lnTo>
                  <a:pt x="693" y="824"/>
                </a:lnTo>
                <a:lnTo>
                  <a:pt x="1609" y="824"/>
                </a:lnTo>
                <a:lnTo>
                  <a:pt x="2302" y="0"/>
                </a:lnTo>
                <a:close/>
              </a:path>
            </a:pathLst>
          </a:custGeom>
          <a:noFill/>
          <a:ln w="9525">
            <a:solidFill>
              <a:srgbClr xmlns:mc="http://schemas.openxmlformats.org/markup-compatibility/2006" xmlns:a14="http://schemas.microsoft.com/office/drawing/2010/main" val="FF9900" mc:Ignorable="a14" a14:legacySpreadsheetColorIndex="52"/>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 name="Freeform 6">
            <a:extLst>
              <a:ext uri="{FF2B5EF4-FFF2-40B4-BE49-F238E27FC236}">
                <a16:creationId xmlns:a16="http://schemas.microsoft.com/office/drawing/2014/main" id="{4AEE35E5-D6F2-BE5C-04AA-AFC83406B2F6}"/>
              </a:ext>
            </a:extLst>
          </xdr:cNvPr>
          <xdr:cNvSpPr>
            <a:spLocks/>
          </xdr:cNvSpPr>
        </xdr:nvSpPr>
        <xdr:spPr bwMode="auto">
          <a:xfrm>
            <a:off x="15758" y="3276"/>
            <a:ext cx="2303" cy="824"/>
          </a:xfrm>
          <a:custGeom>
            <a:avLst/>
            <a:gdLst>
              <a:gd name="T0" fmla="*/ 2302 w 2303"/>
              <a:gd name="T1" fmla="*/ 3277 h 824"/>
              <a:gd name="T2" fmla="*/ 1609 w 2303"/>
              <a:gd name="T3" fmla="*/ 4101 h 824"/>
              <a:gd name="T4" fmla="*/ 693 w 2303"/>
              <a:gd name="T5" fmla="*/ 4101 h 824"/>
              <a:gd name="T6" fmla="*/ 0 w 2303"/>
              <a:gd name="T7" fmla="*/ 3277 h 824"/>
              <a:gd name="T8" fmla="*/ 2302 w 2303"/>
              <a:gd name="T9" fmla="*/ 3277 h 824"/>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2303" h="824">
                <a:moveTo>
                  <a:pt x="2302" y="0"/>
                </a:moveTo>
                <a:lnTo>
                  <a:pt x="1609" y="824"/>
                </a:lnTo>
                <a:lnTo>
                  <a:pt x="693" y="824"/>
                </a:lnTo>
                <a:lnTo>
                  <a:pt x="0" y="0"/>
                </a:lnTo>
                <a:lnTo>
                  <a:pt x="2302" y="0"/>
                </a:lnTo>
                <a:close/>
              </a:path>
            </a:pathLst>
          </a:custGeom>
          <a:noFill/>
          <a:ln w="25400">
            <a:solidFill>
              <a:srgbClr xmlns:mc="http://schemas.openxmlformats.org/markup-compatibility/2006" xmlns:a14="http://schemas.microsoft.com/office/drawing/2010/main" val="FF9900" mc:Ignorable="a14" a14:legacySpreadsheetColorIndex="52"/>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 name="Freeform 5">
            <a:extLst>
              <a:ext uri="{FF2B5EF4-FFF2-40B4-BE49-F238E27FC236}">
                <a16:creationId xmlns:a16="http://schemas.microsoft.com/office/drawing/2014/main" id="{C9483385-DAFF-D6F4-55DE-F360D1A6BF97}"/>
              </a:ext>
            </a:extLst>
          </xdr:cNvPr>
          <xdr:cNvSpPr>
            <a:spLocks/>
          </xdr:cNvSpPr>
        </xdr:nvSpPr>
        <xdr:spPr bwMode="auto">
          <a:xfrm>
            <a:off x="16352" y="4100"/>
            <a:ext cx="1116" cy="824"/>
          </a:xfrm>
          <a:custGeom>
            <a:avLst/>
            <a:gdLst>
              <a:gd name="T0" fmla="*/ 1116 w 1116"/>
              <a:gd name="T1" fmla="*/ 4101 h 824"/>
              <a:gd name="T2" fmla="*/ 0 w 1116"/>
              <a:gd name="T3" fmla="*/ 4101 h 824"/>
              <a:gd name="T4" fmla="*/ 558 w 1116"/>
              <a:gd name="T5" fmla="*/ 4925 h 824"/>
              <a:gd name="T6" fmla="*/ 1116 w 1116"/>
              <a:gd name="T7" fmla="*/ 4101 h 82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116" h="824">
                <a:moveTo>
                  <a:pt x="1116" y="0"/>
                </a:moveTo>
                <a:lnTo>
                  <a:pt x="0" y="0"/>
                </a:lnTo>
                <a:lnTo>
                  <a:pt x="558" y="824"/>
                </a:lnTo>
                <a:lnTo>
                  <a:pt x="1116" y="0"/>
                </a:lnTo>
                <a:close/>
              </a:path>
            </a:pathLst>
          </a:custGeom>
          <a:noFill/>
          <a:ln w="9525">
            <a:solidFill>
              <a:srgbClr xmlns:mc="http://schemas.openxmlformats.org/markup-compatibility/2006" xmlns:a14="http://schemas.microsoft.com/office/drawing/2010/main" val="FF9900" mc:Ignorable="a14" a14:legacySpreadsheetColorIndex="52"/>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 name="Freeform 4">
            <a:extLst>
              <a:ext uri="{FF2B5EF4-FFF2-40B4-BE49-F238E27FC236}">
                <a16:creationId xmlns:a16="http://schemas.microsoft.com/office/drawing/2014/main" id="{21396A03-B895-C1AF-6EDF-99135B38DC14}"/>
              </a:ext>
            </a:extLst>
          </xdr:cNvPr>
          <xdr:cNvSpPr>
            <a:spLocks/>
          </xdr:cNvSpPr>
        </xdr:nvSpPr>
        <xdr:spPr bwMode="auto">
          <a:xfrm>
            <a:off x="16352" y="4100"/>
            <a:ext cx="1116" cy="824"/>
          </a:xfrm>
          <a:custGeom>
            <a:avLst/>
            <a:gdLst>
              <a:gd name="T0" fmla="*/ 1116 w 1116"/>
              <a:gd name="T1" fmla="*/ 4101 h 824"/>
              <a:gd name="T2" fmla="*/ 558 w 1116"/>
              <a:gd name="T3" fmla="*/ 4925 h 824"/>
              <a:gd name="T4" fmla="*/ 0 w 1116"/>
              <a:gd name="T5" fmla="*/ 4101 h 824"/>
              <a:gd name="T6" fmla="*/ 1116 w 1116"/>
              <a:gd name="T7" fmla="*/ 4101 h 82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116" h="824">
                <a:moveTo>
                  <a:pt x="1116" y="0"/>
                </a:moveTo>
                <a:lnTo>
                  <a:pt x="558" y="824"/>
                </a:lnTo>
                <a:lnTo>
                  <a:pt x="0" y="0"/>
                </a:lnTo>
                <a:lnTo>
                  <a:pt x="1116" y="0"/>
                </a:lnTo>
                <a:close/>
              </a:path>
            </a:pathLst>
          </a:custGeom>
          <a:noFill/>
          <a:ln w="25400">
            <a:solidFill>
              <a:srgbClr xmlns:mc="http://schemas.openxmlformats.org/markup-compatibility/2006" xmlns:a14="http://schemas.microsoft.com/office/drawing/2010/main" val="FF9900" mc:Ignorable="a14" a14:legacySpreadsheetColorIndex="52"/>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B6EBF-D698-4DAF-9C4F-D32673048A41}">
  <dimension ref="B2:Q41"/>
  <sheetViews>
    <sheetView topLeftCell="A5" zoomScaleNormal="100" workbookViewId="0">
      <selection activeCell="P11" sqref="P11"/>
    </sheetView>
  </sheetViews>
  <sheetFormatPr defaultRowHeight="15" x14ac:dyDescent="0.25"/>
  <cols>
    <col min="1" max="1" width="3.28515625" customWidth="1"/>
    <col min="2" max="2" width="25.28515625" customWidth="1"/>
    <col min="3" max="3" width="28.85546875" customWidth="1"/>
    <col min="4" max="4" width="34.28515625" customWidth="1"/>
    <col min="5" max="5" width="32.5703125" customWidth="1"/>
    <col min="6" max="6" width="33" customWidth="1"/>
    <col min="7" max="7" width="7.5703125" customWidth="1"/>
    <col min="8" max="8" width="9" bestFit="1" customWidth="1"/>
    <col min="9" max="9" width="7.85546875" customWidth="1"/>
    <col min="11" max="11" width="21.28515625" customWidth="1"/>
    <col min="12" max="12" width="13.85546875" customWidth="1"/>
    <col min="13" max="13" width="8.42578125" customWidth="1"/>
    <col min="14" max="14" width="9" bestFit="1" customWidth="1"/>
    <col min="17" max="17" width="25.85546875" customWidth="1"/>
  </cols>
  <sheetData>
    <row r="2" spans="2:17" ht="55.5" customHeight="1" thickBot="1" x14ac:dyDescent="0.3"/>
    <row r="3" spans="2:17" ht="26.45" customHeight="1" thickBot="1" x14ac:dyDescent="0.3">
      <c r="B3" s="84" t="s">
        <v>0</v>
      </c>
      <c r="C3" s="85"/>
      <c r="D3" s="85"/>
      <c r="E3" s="85"/>
      <c r="F3" s="86"/>
    </row>
    <row r="4" spans="2:17" ht="15.75" x14ac:dyDescent="0.25">
      <c r="B4" s="2" t="s">
        <v>1</v>
      </c>
      <c r="C4" s="87"/>
      <c r="D4" s="88"/>
      <c r="E4" s="3" t="s">
        <v>2</v>
      </c>
      <c r="F4" s="4"/>
      <c r="G4" s="22"/>
    </row>
    <row r="5" spans="2:17" ht="31.5" x14ac:dyDescent="0.25">
      <c r="B5" s="5" t="s">
        <v>3</v>
      </c>
      <c r="C5" s="6"/>
      <c r="D5" s="7" t="s">
        <v>4</v>
      </c>
      <c r="E5" s="79"/>
      <c r="F5" s="80"/>
      <c r="G5" s="22"/>
    </row>
    <row r="6" spans="2:17" ht="31.5" x14ac:dyDescent="0.25">
      <c r="B6" s="5" t="s">
        <v>5</v>
      </c>
      <c r="C6" s="6"/>
      <c r="D6" s="7" t="s">
        <v>6</v>
      </c>
      <c r="E6" s="79"/>
      <c r="F6" s="80"/>
      <c r="G6" s="22"/>
    </row>
    <row r="7" spans="2:17" ht="32.25" thickBot="1" x14ac:dyDescent="0.3">
      <c r="B7" s="8" t="s">
        <v>7</v>
      </c>
      <c r="C7" s="95"/>
      <c r="D7" s="96"/>
      <c r="E7" s="96"/>
      <c r="F7" s="97"/>
      <c r="G7" s="22"/>
    </row>
    <row r="8" spans="2:17" ht="15.75" thickBot="1" x14ac:dyDescent="0.3">
      <c r="C8" s="1"/>
      <c r="D8" s="1"/>
      <c r="E8" s="1"/>
      <c r="F8" s="1"/>
      <c r="G8" s="1"/>
      <c r="H8" s="1"/>
      <c r="I8" s="1"/>
    </row>
    <row r="9" spans="2:17" ht="29.45" customHeight="1" thickBot="1" x14ac:dyDescent="0.3">
      <c r="B9" s="98" t="s">
        <v>17</v>
      </c>
      <c r="C9" s="99"/>
      <c r="D9" s="99"/>
      <c r="E9" s="100"/>
      <c r="F9" s="81" t="s">
        <v>18</v>
      </c>
      <c r="G9" s="82"/>
      <c r="H9" s="82"/>
      <c r="I9" s="82"/>
      <c r="J9" s="82"/>
      <c r="K9" s="83"/>
      <c r="L9" s="81" t="s">
        <v>19</v>
      </c>
      <c r="M9" s="82"/>
      <c r="N9" s="82"/>
      <c r="O9" s="82"/>
      <c r="P9" s="82"/>
      <c r="Q9" s="83"/>
    </row>
    <row r="10" spans="2:17" x14ac:dyDescent="0.25">
      <c r="B10" s="91" t="s">
        <v>58</v>
      </c>
      <c r="C10" s="92"/>
      <c r="D10" s="92"/>
      <c r="E10" s="94"/>
      <c r="F10" s="91" t="s">
        <v>11</v>
      </c>
      <c r="G10" s="92"/>
      <c r="H10" s="92"/>
      <c r="I10" s="92"/>
      <c r="J10" s="93"/>
      <c r="K10" s="89" t="s">
        <v>12</v>
      </c>
      <c r="L10" s="91" t="s">
        <v>13</v>
      </c>
      <c r="M10" s="92"/>
      <c r="N10" s="92"/>
      <c r="O10" s="92"/>
      <c r="P10" s="93"/>
      <c r="Q10" s="89" t="s">
        <v>14</v>
      </c>
    </row>
    <row r="11" spans="2:17" ht="29.1" customHeight="1" x14ac:dyDescent="0.25">
      <c r="B11" s="48" t="s">
        <v>72</v>
      </c>
      <c r="C11" s="49" t="s">
        <v>8</v>
      </c>
      <c r="D11" s="49" t="s">
        <v>9</v>
      </c>
      <c r="E11" s="50" t="s">
        <v>10</v>
      </c>
      <c r="F11" s="15" t="s">
        <v>15</v>
      </c>
      <c r="G11" s="13" t="s">
        <v>52</v>
      </c>
      <c r="H11" s="12" t="s">
        <v>16</v>
      </c>
      <c r="I11" s="12" t="s">
        <v>52</v>
      </c>
      <c r="J11" s="12" t="s">
        <v>86</v>
      </c>
      <c r="K11" s="90"/>
      <c r="L11" s="13" t="s">
        <v>15</v>
      </c>
      <c r="M11" s="13" t="s">
        <v>52</v>
      </c>
      <c r="N11" s="12" t="s">
        <v>16</v>
      </c>
      <c r="O11" s="13" t="s">
        <v>52</v>
      </c>
      <c r="P11" s="12" t="s">
        <v>86</v>
      </c>
      <c r="Q11" s="90"/>
    </row>
    <row r="12" spans="2:17" x14ac:dyDescent="0.25">
      <c r="B12" s="51" t="s">
        <v>20</v>
      </c>
      <c r="C12" s="10" t="s">
        <v>68</v>
      </c>
      <c r="D12" s="10" t="s">
        <v>68</v>
      </c>
      <c r="E12" s="11" t="s">
        <v>68</v>
      </c>
      <c r="F12" s="9" t="s">
        <v>56</v>
      </c>
      <c r="G12" s="14">
        <f>IF(F12="Rare", 1, IF(F12="Unlikely", 2, IF(F12="Possible", 3, IF(F12="Likely", 4, IF(F12="Very Likely", 5, "")))))</f>
        <v>4</v>
      </c>
      <c r="H12" s="10" t="s">
        <v>32</v>
      </c>
      <c r="I12" s="10">
        <f>IF(H12="Trivial – insignificant", 1, IF(H12="Minor", 2, IF(H12="Moderate", 3, IF(H12="Major", 4, IF(H12="Severe – extremely significant", 5, "")))))</f>
        <v>4</v>
      </c>
      <c r="J12" s="10">
        <f>IF(AND(ISNUMBER(G12), F12&lt;&gt;""), G12*I12, "")</f>
        <v>16</v>
      </c>
      <c r="K12" s="11" t="s">
        <v>68</v>
      </c>
      <c r="L12" s="9" t="s">
        <v>56</v>
      </c>
      <c r="M12" s="14">
        <f>IF(L12="Rare", 1, IF(L12="Unlikely", 2, IF(L12="Possible", 3, IF(L12="Likely", 4, IF(L12="Very Likely", 5, "")))))</f>
        <v>4</v>
      </c>
      <c r="N12" s="10" t="s">
        <v>28</v>
      </c>
      <c r="O12" s="10">
        <f>IF(N12="Trivial – insignificant", 1, IF(N12="Minor", 2, IF(N12="Moderate", 3, IF(N12="Major", 4, IF(N12="Severe – extremely significant", 5, "")))))</f>
        <v>2</v>
      </c>
      <c r="P12" s="10">
        <f>IF(AND(ISNUMBER(M12), ISNUMBER(O12)), M12*O12, "")</f>
        <v>8</v>
      </c>
      <c r="Q12" s="11" t="s">
        <v>68</v>
      </c>
    </row>
    <row r="13" spans="2:17" x14ac:dyDescent="0.25">
      <c r="B13" s="51" t="s">
        <v>22</v>
      </c>
      <c r="C13" s="10"/>
      <c r="D13" s="10"/>
      <c r="E13" s="11"/>
      <c r="F13" s="9"/>
      <c r="G13" s="14" t="str">
        <f t="shared" ref="G13:G14" si="0">IF(F13="Rare", 1, IF(F13="Unlikely", 2, IF(F13="Possible", 3, IF(F13="Likely", 4, IF(F13="Very Likely", 5, "")))))</f>
        <v/>
      </c>
      <c r="H13" s="10"/>
      <c r="I13" s="10" t="str">
        <f t="shared" ref="I13:I15" si="1">IF(H13="Trivial – insignificant", 1, IF(H13="Minor", 2, IF(H13="Moderate", 3, IF(H13="Major", 4, IF(H13="Severe – extremely significant", 5, "")))))</f>
        <v/>
      </c>
      <c r="J13" s="10" t="str">
        <f t="shared" ref="J13:J41" si="2">IF(AND(ISNUMBER(G13), F13&lt;&gt;""), G13*I13, "")</f>
        <v/>
      </c>
      <c r="K13" s="11"/>
      <c r="L13" s="9"/>
      <c r="M13" s="14" t="str">
        <f t="shared" ref="M13:M16" si="3">IF(L13="Rare", 1, IF(L13="Unlikely", 2, IF(L13="Possible", 3, IF(L13="Likely", 4, IF(L13="Very Likely", 5, "")))))</f>
        <v/>
      </c>
      <c r="N13" s="10"/>
      <c r="O13" s="10" t="str">
        <f t="shared" ref="O13:O16" si="4">IF(N13="Trivial – insignificant", 1, IF(N13="Minor", 2, IF(N13="Moderate", 3, IF(N13="Major", 4, IF(N13="Severe – extremely significant", 5, "")))))</f>
        <v/>
      </c>
      <c r="P13" s="10" t="str">
        <f t="shared" ref="P13:P14" si="5">IF(AND(ISNUMBER(M13), ISNUMBER(O13)), M13*O13, "")</f>
        <v/>
      </c>
      <c r="Q13" s="11"/>
    </row>
    <row r="14" spans="2:17" x14ac:dyDescent="0.25">
      <c r="B14" s="51"/>
      <c r="C14" s="10"/>
      <c r="D14" s="10"/>
      <c r="E14" s="11"/>
      <c r="F14" s="9"/>
      <c r="G14" s="14" t="str">
        <f t="shared" si="0"/>
        <v/>
      </c>
      <c r="H14" s="10"/>
      <c r="I14" s="10" t="str">
        <f t="shared" si="1"/>
        <v/>
      </c>
      <c r="J14" s="10" t="str">
        <f>IF(AND(ISNUMBER(G14), F14&lt;&gt;""), G14*I14, "")</f>
        <v/>
      </c>
      <c r="K14" s="11"/>
      <c r="L14" s="9"/>
      <c r="M14" s="14" t="str">
        <f t="shared" si="3"/>
        <v/>
      </c>
      <c r="N14" s="10"/>
      <c r="O14" s="10" t="str">
        <f t="shared" si="4"/>
        <v/>
      </c>
      <c r="P14" s="10" t="str">
        <f t="shared" si="5"/>
        <v/>
      </c>
      <c r="Q14" s="11"/>
    </row>
    <row r="15" spans="2:17" x14ac:dyDescent="0.25">
      <c r="B15" s="51"/>
      <c r="C15" s="10"/>
      <c r="D15" s="10"/>
      <c r="E15" s="11"/>
      <c r="F15" s="9"/>
      <c r="G15" s="14" t="str">
        <f t="shared" ref="G15:G41" si="6">IF(F15="Rare", 1, IF(F15="Unlikely", 2, IF(F15="Possible", 3, IF(F15="Likely", 4, IF(F15="Very Likely", 5, "")))))</f>
        <v/>
      </c>
      <c r="H15" s="10"/>
      <c r="I15" s="10" t="str">
        <f t="shared" si="1"/>
        <v/>
      </c>
      <c r="J15" s="10" t="str">
        <f t="shared" si="2"/>
        <v/>
      </c>
      <c r="K15" s="11"/>
      <c r="L15" s="9"/>
      <c r="M15" s="14" t="str">
        <f t="shared" si="3"/>
        <v/>
      </c>
      <c r="N15" s="10"/>
      <c r="O15" s="10" t="str">
        <f t="shared" si="4"/>
        <v/>
      </c>
      <c r="P15" s="10" t="str">
        <f t="shared" ref="P15:P41" si="7">IF(AND(ISNUMBER(M15), ISNUMBER(O15)), M15*O15, "")</f>
        <v/>
      </c>
      <c r="Q15" s="11"/>
    </row>
    <row r="16" spans="2:17" x14ac:dyDescent="0.25">
      <c r="B16" s="51"/>
      <c r="C16" s="10"/>
      <c r="D16" s="10"/>
      <c r="E16" s="11"/>
      <c r="F16" s="9"/>
      <c r="G16" s="14" t="str">
        <f t="shared" si="6"/>
        <v/>
      </c>
      <c r="H16" s="10"/>
      <c r="I16" s="10" t="str">
        <f t="shared" ref="I16:I41" si="8">IF(H16="Trivial – insignificant", 1, IF(H16="Minor", 2, IF(H16="Moderate", 3, IF(H16="Major", 4, IF(H16="Severe – extremely significant", 5, "")))))</f>
        <v/>
      </c>
      <c r="J16" s="10" t="str">
        <f t="shared" si="2"/>
        <v/>
      </c>
      <c r="K16" s="11"/>
      <c r="L16" s="9"/>
      <c r="M16" s="14" t="str">
        <f t="shared" si="3"/>
        <v/>
      </c>
      <c r="N16" s="10"/>
      <c r="O16" s="10" t="str">
        <f t="shared" si="4"/>
        <v/>
      </c>
      <c r="P16" s="10" t="str">
        <f t="shared" si="7"/>
        <v/>
      </c>
      <c r="Q16" s="11"/>
    </row>
    <row r="17" spans="2:17" x14ac:dyDescent="0.25">
      <c r="B17" s="51"/>
      <c r="C17" s="10"/>
      <c r="D17" s="10"/>
      <c r="E17" s="11"/>
      <c r="F17" s="9"/>
      <c r="G17" s="14" t="str">
        <f>IF(F17="Rare", 1, IF(F17="Unlikely", 2, IF(F17="Possible", 3, IF(F17="Likely", 4, IF(F17="Very Likely", 5, "")))))</f>
        <v/>
      </c>
      <c r="H17" s="10"/>
      <c r="I17" s="10" t="str">
        <f t="shared" si="8"/>
        <v/>
      </c>
      <c r="J17" s="10" t="str">
        <f t="shared" si="2"/>
        <v/>
      </c>
      <c r="K17" s="11"/>
      <c r="L17" s="9"/>
      <c r="M17" s="14" t="str">
        <f>IF(L17="Rare", 1, IF(L17="Unlikely", 2, IF(L17="Possible", 3, IF(L17="Likely", 4, IF(L17="Very Likely", 5, "")))))</f>
        <v/>
      </c>
      <c r="N17" s="10"/>
      <c r="O17" s="10" t="str">
        <f t="shared" ref="O17:O41" si="9">IF(N17="Trivial – insignificant", 1, IF(N17="Minor", 2, IF(N17="Moderate", 3, IF(N17="Major", 4, IF(N17="Severe – extremely significant", 5, "")))))</f>
        <v/>
      </c>
      <c r="P17" s="10" t="str">
        <f t="shared" si="7"/>
        <v/>
      </c>
      <c r="Q17" s="11"/>
    </row>
    <row r="18" spans="2:17" x14ac:dyDescent="0.25">
      <c r="B18" s="51"/>
      <c r="C18" s="52"/>
      <c r="D18" s="52"/>
      <c r="E18" s="53"/>
      <c r="F18" s="9"/>
      <c r="G18" s="14" t="str">
        <f t="shared" si="6"/>
        <v/>
      </c>
      <c r="H18" s="10"/>
      <c r="I18" s="10" t="str">
        <f t="shared" si="8"/>
        <v/>
      </c>
      <c r="J18" s="10" t="str">
        <f t="shared" si="2"/>
        <v/>
      </c>
      <c r="K18" s="53"/>
      <c r="L18" s="9"/>
      <c r="M18" s="14" t="str">
        <f t="shared" ref="M18:M41" si="10">IF(L18="Rare", 1, IF(L18="Unlikely", 2, IF(L18="Possible", 3, IF(L18="Likely", 4, IF(L18="Very Likely", 5, "")))))</f>
        <v/>
      </c>
      <c r="N18" s="10"/>
      <c r="O18" s="10" t="str">
        <f t="shared" si="9"/>
        <v/>
      </c>
      <c r="P18" s="10" t="str">
        <f t="shared" si="7"/>
        <v/>
      </c>
      <c r="Q18" s="53"/>
    </row>
    <row r="19" spans="2:17" x14ac:dyDescent="0.25">
      <c r="B19" s="51"/>
      <c r="C19" s="52"/>
      <c r="D19" s="52"/>
      <c r="E19" s="53"/>
      <c r="F19" s="9"/>
      <c r="G19" s="14" t="str">
        <f t="shared" si="6"/>
        <v/>
      </c>
      <c r="H19" s="10"/>
      <c r="I19" s="10" t="str">
        <f t="shared" si="8"/>
        <v/>
      </c>
      <c r="J19" s="10" t="str">
        <f t="shared" si="2"/>
        <v/>
      </c>
      <c r="K19" s="53"/>
      <c r="L19" s="9"/>
      <c r="M19" s="14" t="str">
        <f t="shared" si="10"/>
        <v/>
      </c>
      <c r="N19" s="10"/>
      <c r="O19" s="10" t="str">
        <f t="shared" si="9"/>
        <v/>
      </c>
      <c r="P19" s="10" t="str">
        <f t="shared" si="7"/>
        <v/>
      </c>
      <c r="Q19" s="53"/>
    </row>
    <row r="20" spans="2:17" x14ac:dyDescent="0.25">
      <c r="B20" s="51"/>
      <c r="C20" s="52"/>
      <c r="D20" s="52"/>
      <c r="E20" s="53"/>
      <c r="F20" s="9"/>
      <c r="G20" s="14" t="str">
        <f t="shared" si="6"/>
        <v/>
      </c>
      <c r="H20" s="10"/>
      <c r="I20" s="10" t="str">
        <f t="shared" si="8"/>
        <v/>
      </c>
      <c r="J20" s="10" t="str">
        <f t="shared" si="2"/>
        <v/>
      </c>
      <c r="K20" s="53"/>
      <c r="L20" s="9"/>
      <c r="M20" s="14" t="str">
        <f t="shared" si="10"/>
        <v/>
      </c>
      <c r="N20" s="10"/>
      <c r="O20" s="10" t="str">
        <f t="shared" si="9"/>
        <v/>
      </c>
      <c r="P20" s="10" t="str">
        <f t="shared" si="7"/>
        <v/>
      </c>
      <c r="Q20" s="53"/>
    </row>
    <row r="21" spans="2:17" x14ac:dyDescent="0.25">
      <c r="B21" s="51"/>
      <c r="C21" s="52"/>
      <c r="D21" s="52"/>
      <c r="E21" s="53"/>
      <c r="F21" s="9"/>
      <c r="G21" s="14" t="str">
        <f t="shared" si="6"/>
        <v/>
      </c>
      <c r="H21" s="10"/>
      <c r="I21" s="10" t="str">
        <f t="shared" si="8"/>
        <v/>
      </c>
      <c r="J21" s="10" t="str">
        <f t="shared" si="2"/>
        <v/>
      </c>
      <c r="K21" s="53"/>
      <c r="L21" s="9"/>
      <c r="M21" s="14" t="str">
        <f t="shared" si="10"/>
        <v/>
      </c>
      <c r="N21" s="10"/>
      <c r="O21" s="10" t="str">
        <f t="shared" si="9"/>
        <v/>
      </c>
      <c r="P21" s="10" t="str">
        <f t="shared" si="7"/>
        <v/>
      </c>
      <c r="Q21" s="53"/>
    </row>
    <row r="22" spans="2:17" x14ac:dyDescent="0.25">
      <c r="B22" s="51"/>
      <c r="C22" s="52"/>
      <c r="D22" s="52"/>
      <c r="E22" s="53"/>
      <c r="F22" s="9"/>
      <c r="G22" s="14" t="str">
        <f t="shared" si="6"/>
        <v/>
      </c>
      <c r="H22" s="10"/>
      <c r="I22" s="10" t="str">
        <f t="shared" si="8"/>
        <v/>
      </c>
      <c r="J22" s="10" t="str">
        <f t="shared" si="2"/>
        <v/>
      </c>
      <c r="K22" s="53"/>
      <c r="L22" s="9"/>
      <c r="M22" s="14" t="str">
        <f t="shared" si="10"/>
        <v/>
      </c>
      <c r="N22" s="10"/>
      <c r="O22" s="10" t="str">
        <f t="shared" si="9"/>
        <v/>
      </c>
      <c r="P22" s="10" t="str">
        <f t="shared" si="7"/>
        <v/>
      </c>
      <c r="Q22" s="53"/>
    </row>
    <row r="23" spans="2:17" x14ac:dyDescent="0.25">
      <c r="B23" s="51"/>
      <c r="C23" s="52"/>
      <c r="D23" s="52"/>
      <c r="E23" s="53"/>
      <c r="F23" s="9"/>
      <c r="G23" s="14" t="str">
        <f t="shared" si="6"/>
        <v/>
      </c>
      <c r="H23" s="10"/>
      <c r="I23" s="10" t="str">
        <f t="shared" si="8"/>
        <v/>
      </c>
      <c r="J23" s="10" t="str">
        <f t="shared" si="2"/>
        <v/>
      </c>
      <c r="K23" s="53"/>
      <c r="L23" s="9"/>
      <c r="M23" s="14" t="str">
        <f t="shared" si="10"/>
        <v/>
      </c>
      <c r="N23" s="10"/>
      <c r="O23" s="10" t="str">
        <f t="shared" si="9"/>
        <v/>
      </c>
      <c r="P23" s="10" t="str">
        <f t="shared" si="7"/>
        <v/>
      </c>
      <c r="Q23" s="53"/>
    </row>
    <row r="24" spans="2:17" x14ac:dyDescent="0.25">
      <c r="B24" s="51"/>
      <c r="C24" s="52"/>
      <c r="D24" s="52"/>
      <c r="E24" s="53"/>
      <c r="F24" s="9"/>
      <c r="G24" s="14" t="str">
        <f t="shared" si="6"/>
        <v/>
      </c>
      <c r="H24" s="10"/>
      <c r="I24" s="10" t="str">
        <f t="shared" si="8"/>
        <v/>
      </c>
      <c r="J24" s="10" t="str">
        <f t="shared" si="2"/>
        <v/>
      </c>
      <c r="K24" s="53"/>
      <c r="L24" s="9"/>
      <c r="M24" s="14" t="str">
        <f t="shared" si="10"/>
        <v/>
      </c>
      <c r="N24" s="10"/>
      <c r="O24" s="10" t="str">
        <f t="shared" si="9"/>
        <v/>
      </c>
      <c r="P24" s="10" t="str">
        <f t="shared" si="7"/>
        <v/>
      </c>
      <c r="Q24" s="53"/>
    </row>
    <row r="25" spans="2:17" x14ac:dyDescent="0.25">
      <c r="B25" s="51"/>
      <c r="C25" s="10"/>
      <c r="D25" s="10"/>
      <c r="E25" s="11"/>
      <c r="F25" s="9"/>
      <c r="G25" s="14" t="str">
        <f>IF(F25="Rare", 1, IF(F25="Unlikely", 2, IF(F25="Possible", 3, IF(F25="Likely", 4, IF(F25="Very Likely", 5, "")))))</f>
        <v/>
      </c>
      <c r="H25" s="10"/>
      <c r="I25" s="10" t="str">
        <f t="shared" si="8"/>
        <v/>
      </c>
      <c r="J25" s="10" t="str">
        <f t="shared" si="2"/>
        <v/>
      </c>
      <c r="K25" s="11"/>
      <c r="L25" s="9"/>
      <c r="M25" s="14" t="str">
        <f>IF(L25="Rare", 1, IF(L25="Unlikely", 2, IF(L25="Possible", 3, IF(L25="Likely", 4, IF(L25="Very Likely", 5, "")))))</f>
        <v/>
      </c>
      <c r="N25" s="10"/>
      <c r="O25" s="10" t="str">
        <f t="shared" si="9"/>
        <v/>
      </c>
      <c r="P25" s="10" t="str">
        <f t="shared" si="7"/>
        <v/>
      </c>
      <c r="Q25" s="11"/>
    </row>
    <row r="26" spans="2:17" x14ac:dyDescent="0.25">
      <c r="B26" s="51"/>
      <c r="C26" s="52"/>
      <c r="D26" s="52"/>
      <c r="E26" s="53"/>
      <c r="F26" s="9"/>
      <c r="G26" s="14" t="str">
        <f t="shared" si="6"/>
        <v/>
      </c>
      <c r="H26" s="10"/>
      <c r="I26" s="10" t="str">
        <f t="shared" si="8"/>
        <v/>
      </c>
      <c r="J26" s="10" t="str">
        <f t="shared" si="2"/>
        <v/>
      </c>
      <c r="K26" s="53"/>
      <c r="L26" s="9"/>
      <c r="M26" s="14" t="str">
        <f t="shared" si="10"/>
        <v/>
      </c>
      <c r="N26" s="10"/>
      <c r="O26" s="10" t="str">
        <f t="shared" si="9"/>
        <v/>
      </c>
      <c r="P26" s="10" t="str">
        <f t="shared" si="7"/>
        <v/>
      </c>
      <c r="Q26" s="53"/>
    </row>
    <row r="27" spans="2:17" x14ac:dyDescent="0.25">
      <c r="B27" s="51"/>
      <c r="C27" s="52"/>
      <c r="D27" s="52"/>
      <c r="E27" s="53"/>
      <c r="F27" s="9"/>
      <c r="G27" s="14" t="str">
        <f t="shared" si="6"/>
        <v/>
      </c>
      <c r="H27" s="10"/>
      <c r="I27" s="10" t="str">
        <f t="shared" si="8"/>
        <v/>
      </c>
      <c r="J27" s="10" t="str">
        <f t="shared" si="2"/>
        <v/>
      </c>
      <c r="K27" s="53"/>
      <c r="L27" s="9"/>
      <c r="M27" s="14" t="str">
        <f t="shared" si="10"/>
        <v/>
      </c>
      <c r="N27" s="10"/>
      <c r="O27" s="10" t="str">
        <f t="shared" si="9"/>
        <v/>
      </c>
      <c r="P27" s="10" t="str">
        <f t="shared" si="7"/>
        <v/>
      </c>
      <c r="Q27" s="53"/>
    </row>
    <row r="28" spans="2:17" x14ac:dyDescent="0.25">
      <c r="B28" s="51"/>
      <c r="C28" s="52"/>
      <c r="D28" s="52"/>
      <c r="E28" s="53"/>
      <c r="F28" s="9"/>
      <c r="G28" s="14" t="str">
        <f t="shared" si="6"/>
        <v/>
      </c>
      <c r="H28" s="10"/>
      <c r="I28" s="10" t="str">
        <f t="shared" si="8"/>
        <v/>
      </c>
      <c r="J28" s="10" t="str">
        <f t="shared" si="2"/>
        <v/>
      </c>
      <c r="K28" s="53"/>
      <c r="L28" s="9"/>
      <c r="M28" s="14" t="str">
        <f t="shared" si="10"/>
        <v/>
      </c>
      <c r="N28" s="10"/>
      <c r="O28" s="10" t="str">
        <f t="shared" si="9"/>
        <v/>
      </c>
      <c r="P28" s="10" t="str">
        <f t="shared" si="7"/>
        <v/>
      </c>
      <c r="Q28" s="53"/>
    </row>
    <row r="29" spans="2:17" x14ac:dyDescent="0.25">
      <c r="B29" s="51"/>
      <c r="C29" s="52"/>
      <c r="D29" s="52"/>
      <c r="E29" s="53"/>
      <c r="F29" s="9"/>
      <c r="G29" s="14" t="str">
        <f t="shared" si="6"/>
        <v/>
      </c>
      <c r="H29" s="10"/>
      <c r="I29" s="10" t="str">
        <f t="shared" si="8"/>
        <v/>
      </c>
      <c r="J29" s="10" t="str">
        <f t="shared" si="2"/>
        <v/>
      </c>
      <c r="K29" s="53"/>
      <c r="L29" s="9"/>
      <c r="M29" s="14" t="str">
        <f t="shared" si="10"/>
        <v/>
      </c>
      <c r="N29" s="10"/>
      <c r="O29" s="10" t="str">
        <f t="shared" si="9"/>
        <v/>
      </c>
      <c r="P29" s="10" t="str">
        <f t="shared" si="7"/>
        <v/>
      </c>
      <c r="Q29" s="53"/>
    </row>
    <row r="30" spans="2:17" x14ac:dyDescent="0.25">
      <c r="B30" s="51"/>
      <c r="C30" s="52"/>
      <c r="D30" s="52"/>
      <c r="E30" s="53"/>
      <c r="F30" s="9"/>
      <c r="G30" s="14" t="str">
        <f t="shared" si="6"/>
        <v/>
      </c>
      <c r="H30" s="10"/>
      <c r="I30" s="10" t="str">
        <f t="shared" si="8"/>
        <v/>
      </c>
      <c r="J30" s="10" t="str">
        <f t="shared" si="2"/>
        <v/>
      </c>
      <c r="K30" s="53"/>
      <c r="L30" s="9"/>
      <c r="M30" s="14" t="str">
        <f t="shared" si="10"/>
        <v/>
      </c>
      <c r="N30" s="10"/>
      <c r="O30" s="10" t="str">
        <f t="shared" si="9"/>
        <v/>
      </c>
      <c r="P30" s="10" t="str">
        <f t="shared" si="7"/>
        <v/>
      </c>
      <c r="Q30" s="53"/>
    </row>
    <row r="31" spans="2:17" x14ac:dyDescent="0.25">
      <c r="B31" s="51"/>
      <c r="C31" s="52"/>
      <c r="D31" s="52"/>
      <c r="E31" s="53"/>
      <c r="F31" s="9"/>
      <c r="G31" s="14" t="str">
        <f t="shared" si="6"/>
        <v/>
      </c>
      <c r="H31" s="10"/>
      <c r="I31" s="10" t="str">
        <f t="shared" si="8"/>
        <v/>
      </c>
      <c r="J31" s="10" t="str">
        <f t="shared" si="2"/>
        <v/>
      </c>
      <c r="K31" s="53"/>
      <c r="L31" s="9"/>
      <c r="M31" s="14" t="str">
        <f t="shared" si="10"/>
        <v/>
      </c>
      <c r="N31" s="10"/>
      <c r="O31" s="10" t="str">
        <f t="shared" si="9"/>
        <v/>
      </c>
      <c r="P31" s="10" t="str">
        <f t="shared" si="7"/>
        <v/>
      </c>
      <c r="Q31" s="53"/>
    </row>
    <row r="32" spans="2:17" x14ac:dyDescent="0.25">
      <c r="B32" s="51"/>
      <c r="C32" s="52"/>
      <c r="D32" s="52"/>
      <c r="E32" s="53"/>
      <c r="F32" s="9"/>
      <c r="G32" s="14" t="str">
        <f t="shared" si="6"/>
        <v/>
      </c>
      <c r="H32" s="10"/>
      <c r="I32" s="10" t="str">
        <f t="shared" si="8"/>
        <v/>
      </c>
      <c r="J32" s="10" t="str">
        <f t="shared" si="2"/>
        <v/>
      </c>
      <c r="K32" s="53"/>
      <c r="L32" s="9"/>
      <c r="M32" s="14" t="str">
        <f t="shared" si="10"/>
        <v/>
      </c>
      <c r="N32" s="10"/>
      <c r="O32" s="10" t="str">
        <f t="shared" si="9"/>
        <v/>
      </c>
      <c r="P32" s="10" t="str">
        <f t="shared" si="7"/>
        <v/>
      </c>
      <c r="Q32" s="53"/>
    </row>
    <row r="33" spans="2:17" x14ac:dyDescent="0.25">
      <c r="B33" s="51"/>
      <c r="C33" s="52"/>
      <c r="D33" s="52"/>
      <c r="E33" s="53"/>
      <c r="F33" s="9"/>
      <c r="G33" s="14" t="str">
        <f t="shared" si="6"/>
        <v/>
      </c>
      <c r="H33" s="10"/>
      <c r="I33" s="10" t="str">
        <f t="shared" si="8"/>
        <v/>
      </c>
      <c r="J33" s="10" t="str">
        <f t="shared" si="2"/>
        <v/>
      </c>
      <c r="K33" s="53"/>
      <c r="L33" s="9"/>
      <c r="M33" s="14" t="str">
        <f t="shared" si="10"/>
        <v/>
      </c>
      <c r="N33" s="10"/>
      <c r="O33" s="10" t="str">
        <f t="shared" si="9"/>
        <v/>
      </c>
      <c r="P33" s="10" t="str">
        <f t="shared" si="7"/>
        <v/>
      </c>
      <c r="Q33" s="53"/>
    </row>
    <row r="34" spans="2:17" x14ac:dyDescent="0.25">
      <c r="B34" s="51"/>
      <c r="C34" s="52"/>
      <c r="D34" s="52"/>
      <c r="E34" s="53"/>
      <c r="F34" s="9"/>
      <c r="G34" s="14" t="str">
        <f t="shared" si="6"/>
        <v/>
      </c>
      <c r="H34" s="10"/>
      <c r="I34" s="10" t="str">
        <f t="shared" si="8"/>
        <v/>
      </c>
      <c r="J34" s="10" t="str">
        <f t="shared" si="2"/>
        <v/>
      </c>
      <c r="K34" s="53"/>
      <c r="L34" s="9"/>
      <c r="M34" s="14" t="str">
        <f>IF(L34="Rare", 1, IF(L34="Unlikely", 2, IF(L34="Possible", 3, IF(L34="Likely", 4, IF(L34="Very Likely", 5, "")))))</f>
        <v/>
      </c>
      <c r="N34" s="10"/>
      <c r="O34" s="10" t="str">
        <f t="shared" si="9"/>
        <v/>
      </c>
      <c r="P34" s="10" t="str">
        <f t="shared" si="7"/>
        <v/>
      </c>
      <c r="Q34" s="53"/>
    </row>
    <row r="35" spans="2:17" x14ac:dyDescent="0.25">
      <c r="B35" s="51"/>
      <c r="C35" s="52"/>
      <c r="D35" s="52"/>
      <c r="E35" s="53"/>
      <c r="F35" s="9"/>
      <c r="G35" s="14" t="str">
        <f t="shared" si="6"/>
        <v/>
      </c>
      <c r="H35" s="10"/>
      <c r="I35" s="10" t="str">
        <f t="shared" si="8"/>
        <v/>
      </c>
      <c r="J35" s="10" t="str">
        <f t="shared" si="2"/>
        <v/>
      </c>
      <c r="K35" s="53"/>
      <c r="L35" s="9"/>
      <c r="M35" s="14" t="str">
        <f t="shared" si="10"/>
        <v/>
      </c>
      <c r="N35" s="10"/>
      <c r="O35" s="10" t="str">
        <f t="shared" si="9"/>
        <v/>
      </c>
      <c r="P35" s="10" t="str">
        <f t="shared" si="7"/>
        <v/>
      </c>
      <c r="Q35" s="53"/>
    </row>
    <row r="36" spans="2:17" x14ac:dyDescent="0.25">
      <c r="B36" s="51"/>
      <c r="C36" s="52"/>
      <c r="D36" s="52"/>
      <c r="E36" s="53"/>
      <c r="F36" s="9"/>
      <c r="G36" s="14" t="str">
        <f t="shared" si="6"/>
        <v/>
      </c>
      <c r="H36" s="10"/>
      <c r="I36" s="10" t="str">
        <f t="shared" si="8"/>
        <v/>
      </c>
      <c r="J36" s="10" t="str">
        <f t="shared" si="2"/>
        <v/>
      </c>
      <c r="K36" s="53"/>
      <c r="L36" s="9"/>
      <c r="M36" s="14" t="str">
        <f t="shared" si="10"/>
        <v/>
      </c>
      <c r="N36" s="10"/>
      <c r="O36" s="10" t="str">
        <f t="shared" si="9"/>
        <v/>
      </c>
      <c r="P36" s="10" t="str">
        <f t="shared" si="7"/>
        <v/>
      </c>
      <c r="Q36" s="53"/>
    </row>
    <row r="37" spans="2:17" x14ac:dyDescent="0.25">
      <c r="B37" s="51"/>
      <c r="C37" s="52"/>
      <c r="D37" s="52"/>
      <c r="E37" s="53"/>
      <c r="F37" s="9"/>
      <c r="G37" s="14" t="str">
        <f t="shared" si="6"/>
        <v/>
      </c>
      <c r="H37" s="10"/>
      <c r="I37" s="10" t="str">
        <f t="shared" si="8"/>
        <v/>
      </c>
      <c r="J37" s="10" t="str">
        <f t="shared" si="2"/>
        <v/>
      </c>
      <c r="K37" s="53"/>
      <c r="L37" s="9"/>
      <c r="M37" s="14" t="str">
        <f t="shared" si="10"/>
        <v/>
      </c>
      <c r="N37" s="10"/>
      <c r="O37" s="10" t="str">
        <f t="shared" si="9"/>
        <v/>
      </c>
      <c r="P37" s="10" t="str">
        <f t="shared" si="7"/>
        <v/>
      </c>
      <c r="Q37" s="53"/>
    </row>
    <row r="38" spans="2:17" x14ac:dyDescent="0.25">
      <c r="B38" s="51"/>
      <c r="C38" s="52"/>
      <c r="D38" s="52"/>
      <c r="E38" s="53"/>
      <c r="F38" s="9"/>
      <c r="G38" s="14" t="str">
        <f t="shared" si="6"/>
        <v/>
      </c>
      <c r="H38" s="10"/>
      <c r="I38" s="10" t="str">
        <f t="shared" si="8"/>
        <v/>
      </c>
      <c r="J38" s="10" t="str">
        <f t="shared" si="2"/>
        <v/>
      </c>
      <c r="K38" s="53"/>
      <c r="L38" s="9"/>
      <c r="M38" s="14" t="str">
        <f t="shared" si="10"/>
        <v/>
      </c>
      <c r="N38" s="10"/>
      <c r="O38" s="10" t="str">
        <f t="shared" si="9"/>
        <v/>
      </c>
      <c r="P38" s="10" t="str">
        <f t="shared" si="7"/>
        <v/>
      </c>
      <c r="Q38" s="53"/>
    </row>
    <row r="39" spans="2:17" x14ac:dyDescent="0.25">
      <c r="B39" s="51"/>
      <c r="C39" s="52"/>
      <c r="D39" s="52"/>
      <c r="E39" s="53"/>
      <c r="F39" s="9"/>
      <c r="G39" s="14" t="str">
        <f t="shared" si="6"/>
        <v/>
      </c>
      <c r="H39" s="10"/>
      <c r="I39" s="10" t="str">
        <f t="shared" si="8"/>
        <v/>
      </c>
      <c r="J39" s="10" t="str">
        <f t="shared" si="2"/>
        <v/>
      </c>
      <c r="K39" s="53"/>
      <c r="L39" s="9"/>
      <c r="M39" s="14" t="str">
        <f t="shared" si="10"/>
        <v/>
      </c>
      <c r="N39" s="10"/>
      <c r="O39" s="10" t="str">
        <f t="shared" si="9"/>
        <v/>
      </c>
      <c r="P39" s="10" t="str">
        <f t="shared" si="7"/>
        <v/>
      </c>
      <c r="Q39" s="53"/>
    </row>
    <row r="40" spans="2:17" x14ac:dyDescent="0.25">
      <c r="B40" s="51"/>
      <c r="C40" s="52"/>
      <c r="D40" s="52"/>
      <c r="E40" s="53"/>
      <c r="F40" s="9"/>
      <c r="G40" s="14" t="str">
        <f t="shared" si="6"/>
        <v/>
      </c>
      <c r="H40" s="10"/>
      <c r="I40" s="10" t="str">
        <f t="shared" si="8"/>
        <v/>
      </c>
      <c r="J40" s="10" t="str">
        <f t="shared" si="2"/>
        <v/>
      </c>
      <c r="K40" s="53"/>
      <c r="L40" s="9"/>
      <c r="M40" s="14" t="str">
        <f t="shared" si="10"/>
        <v/>
      </c>
      <c r="N40" s="10"/>
      <c r="O40" s="10" t="str">
        <f t="shared" si="9"/>
        <v/>
      </c>
      <c r="P40" s="10" t="str">
        <f t="shared" si="7"/>
        <v/>
      </c>
      <c r="Q40" s="53"/>
    </row>
    <row r="41" spans="2:17" ht="15.75" thickBot="1" x14ac:dyDescent="0.3">
      <c r="B41" s="54"/>
      <c r="C41" s="55"/>
      <c r="D41" s="55"/>
      <c r="E41" s="56"/>
      <c r="F41" s="57"/>
      <c r="G41" s="46" t="str">
        <f t="shared" si="6"/>
        <v/>
      </c>
      <c r="H41" s="47"/>
      <c r="I41" s="47" t="str">
        <f t="shared" si="8"/>
        <v/>
      </c>
      <c r="J41" s="47" t="str">
        <f t="shared" si="2"/>
        <v/>
      </c>
      <c r="K41" s="56"/>
      <c r="L41" s="57"/>
      <c r="M41" s="46" t="str">
        <f t="shared" si="10"/>
        <v/>
      </c>
      <c r="N41" s="47"/>
      <c r="O41" s="47" t="str">
        <f t="shared" si="9"/>
        <v/>
      </c>
      <c r="P41" s="47" t="str">
        <f t="shared" si="7"/>
        <v/>
      </c>
      <c r="Q41" s="56"/>
    </row>
  </sheetData>
  <mergeCells count="13">
    <mergeCell ref="E5:F5"/>
    <mergeCell ref="F9:K9"/>
    <mergeCell ref="B3:F3"/>
    <mergeCell ref="C4:D4"/>
    <mergeCell ref="Q10:Q11"/>
    <mergeCell ref="L10:P10"/>
    <mergeCell ref="K10:K11"/>
    <mergeCell ref="L9:Q9"/>
    <mergeCell ref="E6:F6"/>
    <mergeCell ref="B10:E10"/>
    <mergeCell ref="C7:F7"/>
    <mergeCell ref="F10:J10"/>
    <mergeCell ref="B9:E9"/>
  </mergeCells>
  <conditionalFormatting sqref="J1:J1048576">
    <cfRule type="cellIs" dxfId="5" priority="3" operator="between">
      <formula>15</formula>
      <formula>25</formula>
    </cfRule>
    <cfRule type="cellIs" dxfId="4" priority="5" operator="between">
      <formula>5</formula>
      <formula>12</formula>
    </cfRule>
    <cfRule type="cellIs" dxfId="3" priority="6" operator="between">
      <formula>1</formula>
      <formula>4</formula>
    </cfRule>
  </conditionalFormatting>
  <conditionalFormatting sqref="P1:P1048576">
    <cfRule type="cellIs" dxfId="2" priority="1" operator="between">
      <formula>1</formula>
      <formula>4</formula>
    </cfRule>
    <cfRule type="cellIs" dxfId="1" priority="2" operator="between">
      <formula>5</formula>
      <formula>12</formula>
    </cfRule>
    <cfRule type="cellIs" dxfId="0" priority="4" operator="between">
      <formula>15</formula>
      <formula>25</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D6934D1C-8968-4E24-BE4B-1691DC911FA7}">
          <x14:formula1>
            <xm:f>Data!$B$2:$B$8</xm:f>
          </x14:formula1>
          <xm:sqref>B12:B41</xm:sqref>
        </x14:dataValidation>
        <x14:dataValidation type="list" allowBlank="1" showInputMessage="1" showErrorMessage="1" xr:uid="{E6BE0555-2E6F-4D34-9CCB-057E0EFF8540}">
          <x14:formula1>
            <xm:f>Data!$D$2:$D$6</xm:f>
          </x14:formula1>
          <xm:sqref>L12:L40 F12:F40</xm:sqref>
        </x14:dataValidation>
        <x14:dataValidation type="list" allowBlank="1" showInputMessage="1" showErrorMessage="1" xr:uid="{61F10F01-5C9F-4A9F-B323-261E4A674D78}">
          <x14:formula1>
            <xm:f>Data!$F$2:$F$6</xm:f>
          </x14:formula1>
          <xm:sqref>N12:N41 H12:H41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381CC-DA34-44E2-9E4C-439416CDA105}">
  <dimension ref="B2:G38"/>
  <sheetViews>
    <sheetView zoomScaleNormal="100" workbookViewId="0">
      <selection activeCell="F39" sqref="F39"/>
    </sheetView>
  </sheetViews>
  <sheetFormatPr defaultRowHeight="15" x14ac:dyDescent="0.25"/>
  <cols>
    <col min="1" max="1" width="3.28515625" customWidth="1"/>
    <col min="2" max="2" width="25.28515625" customWidth="1"/>
    <col min="3" max="3" width="28.85546875" customWidth="1"/>
    <col min="4" max="4" width="34.28515625" customWidth="1"/>
    <col min="5" max="5" width="32.5703125" customWidth="1"/>
    <col min="6" max="6" width="83.28515625" customWidth="1"/>
    <col min="7" max="7" width="29.28515625" customWidth="1"/>
  </cols>
  <sheetData>
    <row r="2" spans="2:6" ht="55.5" customHeight="1" x14ac:dyDescent="0.25"/>
    <row r="3" spans="2:6" ht="15.75" thickBot="1" x14ac:dyDescent="0.3">
      <c r="C3" s="1"/>
      <c r="D3" s="1"/>
      <c r="E3" s="1"/>
    </row>
    <row r="4" spans="2:6" ht="29.45" customHeight="1" thickBot="1" x14ac:dyDescent="0.3">
      <c r="B4" s="81" t="s">
        <v>69</v>
      </c>
      <c r="C4" s="82"/>
      <c r="D4" s="82"/>
      <c r="E4" s="82"/>
      <c r="F4" s="83"/>
    </row>
    <row r="5" spans="2:6" ht="29.1" customHeight="1" x14ac:dyDescent="0.25">
      <c r="B5" s="64" t="s">
        <v>66</v>
      </c>
      <c r="C5" s="65" t="s">
        <v>63</v>
      </c>
      <c r="D5" s="65" t="s">
        <v>64</v>
      </c>
      <c r="E5" s="66" t="s">
        <v>65</v>
      </c>
      <c r="F5" s="66" t="s">
        <v>67</v>
      </c>
    </row>
    <row r="6" spans="2:6" x14ac:dyDescent="0.25">
      <c r="B6" s="51"/>
      <c r="C6" s="10"/>
      <c r="D6" s="10"/>
      <c r="E6" s="11"/>
      <c r="F6" s="11"/>
    </row>
    <row r="7" spans="2:6" x14ac:dyDescent="0.25">
      <c r="B7" s="51"/>
      <c r="C7" s="10"/>
      <c r="D7" s="10"/>
      <c r="E7" s="11"/>
      <c r="F7" s="11"/>
    </row>
    <row r="8" spans="2:6" x14ac:dyDescent="0.25">
      <c r="B8" s="51"/>
      <c r="C8" s="10"/>
      <c r="D8" s="10"/>
      <c r="E8" s="11"/>
      <c r="F8" s="11"/>
    </row>
    <row r="9" spans="2:6" x14ac:dyDescent="0.25">
      <c r="B9" s="51"/>
      <c r="C9" s="10"/>
      <c r="D9" s="10"/>
      <c r="E9" s="11"/>
      <c r="F9" s="11"/>
    </row>
    <row r="10" spans="2:6" x14ac:dyDescent="0.25">
      <c r="B10" s="51"/>
      <c r="C10" s="10"/>
      <c r="D10" s="10"/>
      <c r="E10" s="11"/>
      <c r="F10" s="11"/>
    </row>
    <row r="11" spans="2:6" x14ac:dyDescent="0.25">
      <c r="B11" s="51"/>
      <c r="C11" s="10"/>
      <c r="D11" s="10"/>
      <c r="E11" s="11"/>
      <c r="F11" s="11"/>
    </row>
    <row r="12" spans="2:6" x14ac:dyDescent="0.25">
      <c r="B12" s="51"/>
      <c r="C12" s="52"/>
      <c r="D12" s="52"/>
      <c r="E12" s="53"/>
      <c r="F12" s="53"/>
    </row>
    <row r="13" spans="2:6" x14ac:dyDescent="0.25">
      <c r="B13" s="51"/>
      <c r="C13" s="52"/>
      <c r="D13" s="52"/>
      <c r="E13" s="53"/>
      <c r="F13" s="53"/>
    </row>
    <row r="14" spans="2:6" x14ac:dyDescent="0.25">
      <c r="B14" s="51"/>
      <c r="C14" s="52"/>
      <c r="D14" s="52"/>
      <c r="E14" s="53"/>
      <c r="F14" s="53"/>
    </row>
    <row r="15" spans="2:6" x14ac:dyDescent="0.25">
      <c r="B15" s="51"/>
      <c r="C15" s="52"/>
      <c r="D15" s="52"/>
      <c r="E15" s="53"/>
      <c r="F15" s="53"/>
    </row>
    <row r="16" spans="2:6" x14ac:dyDescent="0.25">
      <c r="B16" s="51"/>
      <c r="C16" s="52"/>
      <c r="D16" s="52"/>
      <c r="E16" s="53"/>
      <c r="F16" s="53"/>
    </row>
    <row r="17" spans="2:6" x14ac:dyDescent="0.25">
      <c r="B17" s="51"/>
      <c r="C17" s="52"/>
      <c r="D17" s="52"/>
      <c r="E17" s="53"/>
      <c r="F17" s="53"/>
    </row>
    <row r="18" spans="2:6" x14ac:dyDescent="0.25">
      <c r="B18" s="51"/>
      <c r="C18" s="52"/>
      <c r="D18" s="52"/>
      <c r="E18" s="53"/>
      <c r="F18" s="53"/>
    </row>
    <row r="19" spans="2:6" x14ac:dyDescent="0.25">
      <c r="B19" s="51"/>
      <c r="C19" s="10"/>
      <c r="D19" s="10"/>
      <c r="E19" s="11"/>
      <c r="F19" s="11"/>
    </row>
    <row r="20" spans="2:6" x14ac:dyDescent="0.25">
      <c r="B20" s="51"/>
      <c r="C20" s="52"/>
      <c r="D20" s="52"/>
      <c r="E20" s="53"/>
      <c r="F20" s="53"/>
    </row>
    <row r="21" spans="2:6" x14ac:dyDescent="0.25">
      <c r="B21" s="51"/>
      <c r="C21" s="52"/>
      <c r="D21" s="52"/>
      <c r="E21" s="53"/>
      <c r="F21" s="53"/>
    </row>
    <row r="22" spans="2:6" x14ac:dyDescent="0.25">
      <c r="B22" s="51"/>
      <c r="C22" s="52"/>
      <c r="D22" s="52"/>
      <c r="E22" s="53"/>
      <c r="F22" s="53"/>
    </row>
    <row r="23" spans="2:6" x14ac:dyDescent="0.25">
      <c r="B23" s="51"/>
      <c r="C23" s="52"/>
      <c r="D23" s="52"/>
      <c r="E23" s="53"/>
      <c r="F23" s="53"/>
    </row>
    <row r="24" spans="2:6" x14ac:dyDescent="0.25">
      <c r="B24" s="51"/>
      <c r="C24" s="52"/>
      <c r="D24" s="52"/>
      <c r="E24" s="53"/>
      <c r="F24" s="53"/>
    </row>
    <row r="25" spans="2:6" x14ac:dyDescent="0.25">
      <c r="B25" s="51"/>
      <c r="C25" s="52"/>
      <c r="D25" s="52"/>
      <c r="E25" s="53"/>
      <c r="F25" s="53"/>
    </row>
    <row r="26" spans="2:6" x14ac:dyDescent="0.25">
      <c r="B26" s="51"/>
      <c r="C26" s="52"/>
      <c r="D26" s="52"/>
      <c r="E26" s="53"/>
      <c r="F26" s="53"/>
    </row>
    <row r="27" spans="2:6" x14ac:dyDescent="0.25">
      <c r="B27" s="51"/>
      <c r="C27" s="52"/>
      <c r="D27" s="52"/>
      <c r="E27" s="53"/>
      <c r="F27" s="53"/>
    </row>
    <row r="28" spans="2:6" x14ac:dyDescent="0.25">
      <c r="B28" s="51"/>
      <c r="C28" s="52"/>
      <c r="D28" s="52"/>
      <c r="E28" s="53"/>
      <c r="F28" s="53"/>
    </row>
    <row r="29" spans="2:6" x14ac:dyDescent="0.25">
      <c r="B29" s="51"/>
      <c r="C29" s="52"/>
      <c r="D29" s="52"/>
      <c r="E29" s="53"/>
      <c r="F29" s="53"/>
    </row>
    <row r="30" spans="2:6" x14ac:dyDescent="0.25">
      <c r="B30" s="51"/>
      <c r="C30" s="52"/>
      <c r="D30" s="52"/>
      <c r="E30" s="53"/>
      <c r="F30" s="53"/>
    </row>
    <row r="31" spans="2:6" x14ac:dyDescent="0.25">
      <c r="B31" s="51"/>
      <c r="C31" s="52"/>
      <c r="D31" s="52"/>
      <c r="E31" s="53"/>
      <c r="F31" s="53"/>
    </row>
    <row r="32" spans="2:6" x14ac:dyDescent="0.25">
      <c r="B32" s="51"/>
      <c r="C32" s="52"/>
      <c r="D32" s="52"/>
      <c r="E32" s="53"/>
      <c r="F32" s="53"/>
    </row>
    <row r="33" spans="2:7" x14ac:dyDescent="0.25">
      <c r="B33" s="51"/>
      <c r="C33" s="52"/>
      <c r="D33" s="52"/>
      <c r="E33" s="53"/>
      <c r="F33" s="53"/>
    </row>
    <row r="34" spans="2:7" x14ac:dyDescent="0.25">
      <c r="B34" s="51"/>
      <c r="C34" s="52"/>
      <c r="D34" s="52"/>
      <c r="E34" s="53"/>
      <c r="F34" s="53"/>
    </row>
    <row r="35" spans="2:7" ht="15.75" thickBot="1" x14ac:dyDescent="0.3">
      <c r="B35" s="67"/>
      <c r="C35" s="55"/>
      <c r="D35" s="55"/>
      <c r="E35" s="56"/>
      <c r="F35" s="56"/>
    </row>
    <row r="36" spans="2:7" ht="14.25" customHeight="1" thickBot="1" x14ac:dyDescent="0.3">
      <c r="B36" s="101"/>
      <c r="C36" s="102"/>
      <c r="D36" s="102"/>
      <c r="E36" s="102"/>
      <c r="F36" s="86"/>
    </row>
    <row r="37" spans="2:7" s="68" customFormat="1" ht="18.75" x14ac:dyDescent="0.3">
      <c r="B37" s="103" t="s">
        <v>70</v>
      </c>
      <c r="C37" s="104"/>
      <c r="D37" s="104"/>
      <c r="E37" s="105"/>
      <c r="F37" s="69" t="s">
        <v>70</v>
      </c>
      <c r="G37"/>
    </row>
    <row r="38" spans="2:7" s="68" customFormat="1" ht="19.5" thickBot="1" x14ac:dyDescent="0.35">
      <c r="B38" s="106" t="s">
        <v>71</v>
      </c>
      <c r="C38" s="107"/>
      <c r="D38" s="107"/>
      <c r="E38" s="108"/>
      <c r="F38" s="70" t="s">
        <v>71</v>
      </c>
      <c r="G38"/>
    </row>
  </sheetData>
  <mergeCells count="4">
    <mergeCell ref="B36:F36"/>
    <mergeCell ref="B37:E37"/>
    <mergeCell ref="B38:E38"/>
    <mergeCell ref="B4:F4"/>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1BA725FF-613F-446A-9393-6D380E80353C}">
          <x14:formula1>
            <xm:f>Data!$B$2:$B$8</xm:f>
          </x14:formula1>
          <xm:sqref>B6:B35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D2A14-E15E-4F22-AF91-AE15139ECBA0}">
  <dimension ref="A1:C15"/>
  <sheetViews>
    <sheetView tabSelected="1" zoomScaleNormal="100" workbookViewId="0">
      <selection activeCell="A14" sqref="A14:B14"/>
    </sheetView>
  </sheetViews>
  <sheetFormatPr defaultRowHeight="14.25" x14ac:dyDescent="0.2"/>
  <cols>
    <col min="1" max="1" width="133.7109375" style="76" customWidth="1"/>
    <col min="2" max="2" width="120" style="75" customWidth="1"/>
    <col min="3" max="3" width="66" style="72" customWidth="1"/>
    <col min="4" max="4" width="78.5703125" style="72" customWidth="1"/>
    <col min="5" max="16384" width="9.140625" style="72"/>
  </cols>
  <sheetData>
    <row r="1" spans="1:3" ht="15" x14ac:dyDescent="0.2">
      <c r="A1" s="109" t="s">
        <v>73</v>
      </c>
      <c r="B1" s="110"/>
    </row>
    <row r="2" spans="1:3" ht="15" x14ac:dyDescent="0.25">
      <c r="A2" s="111" t="s">
        <v>98</v>
      </c>
      <c r="B2" s="112"/>
    </row>
    <row r="3" spans="1:3" ht="15" x14ac:dyDescent="0.2">
      <c r="A3" s="113" t="s">
        <v>97</v>
      </c>
      <c r="B3" s="114"/>
    </row>
    <row r="4" spans="1:3" ht="15" x14ac:dyDescent="0.25">
      <c r="A4" s="115" t="s">
        <v>94</v>
      </c>
      <c r="B4" s="116"/>
    </row>
    <row r="5" spans="1:3" ht="45" x14ac:dyDescent="0.25">
      <c r="A5" s="77" t="s">
        <v>75</v>
      </c>
      <c r="B5" s="71" t="s">
        <v>74</v>
      </c>
    </row>
    <row r="6" spans="1:3" ht="213.75" customHeight="1" x14ac:dyDescent="0.2">
      <c r="A6" s="73" t="s">
        <v>87</v>
      </c>
      <c r="B6" s="74" t="s">
        <v>76</v>
      </c>
    </row>
    <row r="7" spans="1:3" ht="113.25" customHeight="1" x14ac:dyDescent="0.2">
      <c r="A7" s="73" t="s">
        <v>88</v>
      </c>
      <c r="B7" s="74" t="s">
        <v>77</v>
      </c>
    </row>
    <row r="8" spans="1:3" ht="265.5" customHeight="1" x14ac:dyDescent="0.2">
      <c r="A8" s="73" t="s">
        <v>89</v>
      </c>
      <c r="B8" s="74" t="s">
        <v>78</v>
      </c>
    </row>
    <row r="9" spans="1:3" ht="100.5" x14ac:dyDescent="0.2">
      <c r="A9" s="73" t="s">
        <v>90</v>
      </c>
      <c r="B9" s="74" t="s">
        <v>79</v>
      </c>
    </row>
    <row r="10" spans="1:3" ht="87" customHeight="1" x14ac:dyDescent="0.2">
      <c r="A10" s="73" t="s">
        <v>91</v>
      </c>
      <c r="B10" s="74" t="s">
        <v>80</v>
      </c>
    </row>
    <row r="11" spans="1:3" ht="86.25" customHeight="1" x14ac:dyDescent="0.2">
      <c r="A11" s="73" t="s">
        <v>92</v>
      </c>
      <c r="B11" s="74" t="s">
        <v>81</v>
      </c>
    </row>
    <row r="12" spans="1:3" ht="144" customHeight="1" x14ac:dyDescent="0.2">
      <c r="A12" s="73" t="s">
        <v>93</v>
      </c>
      <c r="B12" s="74" t="s">
        <v>83</v>
      </c>
    </row>
    <row r="13" spans="1:3" ht="260.25" customHeight="1" x14ac:dyDescent="0.2">
      <c r="A13" s="117" t="s">
        <v>95</v>
      </c>
      <c r="B13" s="118"/>
      <c r="C13" s="75"/>
    </row>
    <row r="14" spans="1:3" ht="93" customHeight="1" x14ac:dyDescent="0.25">
      <c r="A14" s="119" t="s">
        <v>96</v>
      </c>
      <c r="B14" s="120"/>
    </row>
    <row r="15" spans="1:3" ht="15" x14ac:dyDescent="0.25">
      <c r="A15" s="78"/>
    </row>
  </sheetData>
  <mergeCells count="6">
    <mergeCell ref="A14:B14"/>
    <mergeCell ref="A1:B1"/>
    <mergeCell ref="A2:B2"/>
    <mergeCell ref="A3:B3"/>
    <mergeCell ref="A4:B4"/>
    <mergeCell ref="A13:B13"/>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31DFE-45A7-4B0E-A81F-9EF62DB2B524}">
  <dimension ref="A1:S27"/>
  <sheetViews>
    <sheetView zoomScaleNormal="100" workbookViewId="0">
      <selection activeCell="E22" sqref="E22"/>
    </sheetView>
  </sheetViews>
  <sheetFormatPr defaultRowHeight="15" x14ac:dyDescent="0.25"/>
  <cols>
    <col min="2" max="2" width="23" style="16" customWidth="1"/>
    <col min="3" max="3" width="52.85546875" customWidth="1"/>
    <col min="4" max="4" width="66" customWidth="1"/>
    <col min="5" max="5" width="78.5703125" customWidth="1"/>
  </cols>
  <sheetData>
    <row r="1" spans="1:19" ht="15.75" x14ac:dyDescent="0.25">
      <c r="A1" s="18"/>
      <c r="B1" s="20" t="s">
        <v>26</v>
      </c>
      <c r="C1" s="18"/>
      <c r="D1" s="18"/>
      <c r="E1" s="18"/>
      <c r="F1" s="18"/>
      <c r="G1" s="18"/>
      <c r="H1" s="18"/>
      <c r="I1" s="18"/>
      <c r="J1" s="18"/>
      <c r="K1" s="18"/>
      <c r="L1" s="18"/>
      <c r="M1" s="18"/>
      <c r="N1" s="18"/>
      <c r="O1" s="18"/>
      <c r="P1" s="18"/>
      <c r="Q1" s="18"/>
      <c r="R1" s="18"/>
      <c r="S1" s="18"/>
    </row>
    <row r="2" spans="1:19" ht="16.5" thickBot="1" x14ac:dyDescent="0.3">
      <c r="A2" s="18"/>
      <c r="B2" s="20"/>
      <c r="C2" s="18"/>
      <c r="D2" s="18"/>
      <c r="E2" s="18"/>
      <c r="F2" s="18"/>
      <c r="G2" s="18"/>
      <c r="H2" s="18"/>
      <c r="I2" s="18"/>
      <c r="J2" s="18"/>
      <c r="K2" s="18"/>
      <c r="L2" s="18"/>
      <c r="M2" s="18"/>
      <c r="N2" s="18"/>
      <c r="O2" s="18"/>
      <c r="P2" s="18"/>
      <c r="Q2" s="18"/>
      <c r="R2" s="18"/>
      <c r="S2" s="18"/>
    </row>
    <row r="3" spans="1:19" ht="16.5" thickBot="1" x14ac:dyDescent="0.3">
      <c r="A3" s="18"/>
      <c r="B3" s="121" t="s">
        <v>84</v>
      </c>
      <c r="C3" s="122"/>
      <c r="D3" s="122"/>
      <c r="E3" s="123"/>
      <c r="F3" s="18"/>
      <c r="G3" s="18"/>
      <c r="H3" s="18"/>
      <c r="I3" s="18"/>
      <c r="J3" s="18"/>
      <c r="K3" s="18"/>
      <c r="L3" s="18"/>
      <c r="M3" s="18"/>
      <c r="N3" s="18"/>
      <c r="O3" s="18"/>
      <c r="P3" s="18"/>
      <c r="Q3" s="18"/>
      <c r="R3" s="18"/>
      <c r="S3" s="18"/>
    </row>
    <row r="4" spans="1:19" ht="15.75" x14ac:dyDescent="0.25">
      <c r="A4" s="18"/>
      <c r="B4" s="124">
        <v>1</v>
      </c>
      <c r="C4" s="124" t="s">
        <v>27</v>
      </c>
      <c r="D4" s="124" t="s">
        <v>82</v>
      </c>
      <c r="E4" s="21"/>
      <c r="F4" s="18"/>
      <c r="G4" s="22"/>
      <c r="H4" s="18"/>
      <c r="I4" s="18"/>
      <c r="J4" s="18"/>
      <c r="K4" s="18"/>
      <c r="L4" s="18"/>
      <c r="M4" s="18"/>
      <c r="N4" s="18"/>
      <c r="O4" s="18"/>
      <c r="P4" s="18"/>
      <c r="Q4" s="18"/>
      <c r="R4" s="18"/>
      <c r="S4" s="18"/>
    </row>
    <row r="5" spans="1:19" ht="16.5" thickBot="1" x14ac:dyDescent="0.3">
      <c r="A5" s="18"/>
      <c r="B5" s="125"/>
      <c r="C5" s="125"/>
      <c r="D5" s="125"/>
      <c r="E5" s="30">
        <v>1</v>
      </c>
      <c r="F5" s="18"/>
      <c r="G5" s="126"/>
      <c r="H5" s="18"/>
      <c r="I5" s="18"/>
      <c r="J5" s="18"/>
      <c r="K5" s="18"/>
      <c r="L5" s="18"/>
      <c r="M5" s="18"/>
      <c r="N5" s="18"/>
      <c r="O5" s="18"/>
      <c r="P5" s="18"/>
      <c r="Q5" s="18"/>
      <c r="R5" s="18"/>
      <c r="S5" s="18"/>
    </row>
    <row r="6" spans="1:19" ht="15.75" x14ac:dyDescent="0.25">
      <c r="A6" s="18"/>
      <c r="B6" s="124">
        <v>2</v>
      </c>
      <c r="C6" s="128" t="s">
        <v>28</v>
      </c>
      <c r="D6" s="128" t="s">
        <v>29</v>
      </c>
      <c r="E6" s="34"/>
      <c r="F6" s="18"/>
      <c r="G6" s="126"/>
      <c r="H6" s="18"/>
      <c r="I6" s="18"/>
      <c r="J6" s="18"/>
      <c r="K6" s="18"/>
      <c r="L6" s="18"/>
      <c r="M6" s="18"/>
      <c r="N6" s="18"/>
      <c r="O6" s="18"/>
      <c r="P6" s="18"/>
      <c r="Q6" s="18"/>
      <c r="R6" s="18"/>
      <c r="S6" s="18"/>
    </row>
    <row r="7" spans="1:19" ht="15.75" x14ac:dyDescent="0.25">
      <c r="A7" s="18"/>
      <c r="B7" s="127"/>
      <c r="C7" s="129"/>
      <c r="D7" s="129"/>
      <c r="E7" s="34"/>
      <c r="F7" s="18"/>
      <c r="G7" s="126"/>
      <c r="H7" s="18"/>
      <c r="I7" s="18"/>
      <c r="J7" s="18"/>
      <c r="K7" s="18"/>
      <c r="L7" s="18"/>
      <c r="M7" s="18"/>
      <c r="N7" s="18"/>
      <c r="O7" s="18"/>
      <c r="P7" s="18"/>
      <c r="Q7" s="18"/>
      <c r="R7" s="18"/>
      <c r="S7" s="18"/>
    </row>
    <row r="8" spans="1:19" ht="16.5" thickBot="1" x14ac:dyDescent="0.3">
      <c r="A8" s="18"/>
      <c r="B8" s="125"/>
      <c r="C8" s="130"/>
      <c r="D8" s="130"/>
      <c r="E8" s="30">
        <v>2</v>
      </c>
      <c r="F8" s="18"/>
      <c r="G8" s="22"/>
      <c r="H8" s="18"/>
      <c r="I8" s="18"/>
      <c r="J8" s="18"/>
      <c r="K8" s="18"/>
      <c r="L8" s="18"/>
      <c r="M8" s="18"/>
      <c r="N8" s="18"/>
      <c r="O8" s="18"/>
      <c r="P8" s="18"/>
      <c r="Q8" s="18"/>
      <c r="R8" s="18"/>
      <c r="S8" s="18"/>
    </row>
    <row r="9" spans="1:19" ht="15.75" x14ac:dyDescent="0.25">
      <c r="A9" s="18"/>
      <c r="B9" s="124">
        <v>3</v>
      </c>
      <c r="C9" s="128" t="s">
        <v>30</v>
      </c>
      <c r="D9" s="128" t="s">
        <v>31</v>
      </c>
      <c r="E9" s="34"/>
      <c r="F9" s="18"/>
      <c r="G9" s="131"/>
      <c r="H9" s="18"/>
      <c r="I9" s="18"/>
      <c r="J9" s="18"/>
      <c r="K9" s="18"/>
      <c r="L9" s="18"/>
      <c r="M9" s="18"/>
      <c r="N9" s="18"/>
      <c r="O9" s="18"/>
      <c r="P9" s="18"/>
      <c r="Q9" s="18"/>
      <c r="R9" s="18"/>
      <c r="S9" s="18"/>
    </row>
    <row r="10" spans="1:19" ht="16.5" thickBot="1" x14ac:dyDescent="0.3">
      <c r="A10" s="18"/>
      <c r="B10" s="125"/>
      <c r="C10" s="130"/>
      <c r="D10" s="130"/>
      <c r="E10" s="30">
        <v>3</v>
      </c>
      <c r="F10" s="18"/>
      <c r="G10" s="131"/>
      <c r="H10" s="18"/>
      <c r="I10" s="18"/>
      <c r="J10" s="18"/>
      <c r="K10" s="18"/>
      <c r="L10" s="18"/>
      <c r="M10" s="18"/>
      <c r="N10" s="18"/>
      <c r="O10" s="18"/>
      <c r="P10" s="18"/>
      <c r="Q10" s="18"/>
      <c r="R10" s="18"/>
      <c r="S10" s="18"/>
    </row>
    <row r="11" spans="1:19" ht="15.75" x14ac:dyDescent="0.25">
      <c r="A11" s="18"/>
      <c r="B11" s="124">
        <v>4</v>
      </c>
      <c r="C11" s="128" t="s">
        <v>32</v>
      </c>
      <c r="D11" s="128" t="s">
        <v>33</v>
      </c>
      <c r="E11" s="34"/>
      <c r="F11" s="18"/>
      <c r="G11" s="22"/>
      <c r="H11" s="18"/>
      <c r="I11" s="18"/>
      <c r="J11" s="18"/>
      <c r="K11" s="18"/>
      <c r="L11" s="18"/>
      <c r="M11" s="18"/>
      <c r="N11" s="18"/>
      <c r="O11" s="18"/>
      <c r="P11" s="18"/>
      <c r="Q11" s="18"/>
      <c r="R11" s="18"/>
      <c r="S11" s="18"/>
    </row>
    <row r="12" spans="1:19" ht="16.5" thickBot="1" x14ac:dyDescent="0.3">
      <c r="A12" s="18"/>
      <c r="B12" s="125"/>
      <c r="C12" s="130"/>
      <c r="D12" s="130"/>
      <c r="E12" s="30">
        <v>4</v>
      </c>
      <c r="F12" s="18"/>
      <c r="G12" s="18"/>
      <c r="H12" s="18"/>
      <c r="I12" s="18"/>
      <c r="J12" s="18"/>
      <c r="K12" s="18"/>
      <c r="L12" s="18"/>
      <c r="M12" s="18"/>
      <c r="N12" s="18"/>
      <c r="O12" s="18"/>
      <c r="P12" s="18"/>
      <c r="Q12" s="18"/>
      <c r="R12" s="18"/>
      <c r="S12" s="18"/>
    </row>
    <row r="13" spans="1:19" ht="48" thickBot="1" x14ac:dyDescent="0.3">
      <c r="A13" s="18"/>
      <c r="B13" s="28">
        <v>5</v>
      </c>
      <c r="C13" s="29" t="s">
        <v>34</v>
      </c>
      <c r="D13" s="29" t="s">
        <v>35</v>
      </c>
      <c r="E13" s="40">
        <v>5</v>
      </c>
      <c r="F13" s="18"/>
      <c r="G13" s="18"/>
      <c r="H13" s="18"/>
      <c r="I13" s="18"/>
      <c r="J13" s="18"/>
      <c r="K13" s="18"/>
      <c r="L13" s="18"/>
      <c r="M13" s="18"/>
      <c r="N13" s="18"/>
      <c r="O13" s="18"/>
      <c r="P13" s="18"/>
      <c r="Q13" s="18"/>
      <c r="R13" s="18"/>
      <c r="S13" s="18"/>
    </row>
    <row r="14" spans="1:19" ht="16.5" thickBot="1" x14ac:dyDescent="0.3">
      <c r="A14" s="18"/>
      <c r="B14" s="19"/>
      <c r="C14" s="18"/>
      <c r="D14" s="18"/>
      <c r="E14" s="18"/>
      <c r="F14" s="18"/>
      <c r="G14" s="18"/>
      <c r="H14" s="18"/>
      <c r="I14" s="18"/>
      <c r="J14" s="18"/>
      <c r="K14" s="18"/>
      <c r="L14" s="18"/>
      <c r="M14" s="18"/>
      <c r="N14" s="18"/>
      <c r="O14" s="18"/>
      <c r="P14" s="18"/>
      <c r="Q14" s="18"/>
      <c r="R14" s="18"/>
      <c r="S14" s="18"/>
    </row>
    <row r="15" spans="1:19" ht="16.5" thickBot="1" x14ac:dyDescent="0.3">
      <c r="A15" s="18"/>
      <c r="B15" s="136" t="s">
        <v>85</v>
      </c>
      <c r="C15" s="137"/>
      <c r="D15" s="18"/>
      <c r="E15" s="18"/>
      <c r="F15" s="18"/>
      <c r="G15" s="18"/>
      <c r="H15" s="18"/>
      <c r="I15" s="18"/>
      <c r="J15" s="18"/>
      <c r="K15" s="18"/>
      <c r="L15" s="18"/>
      <c r="M15" s="18"/>
      <c r="N15" s="18"/>
      <c r="O15" s="18"/>
      <c r="P15" s="18"/>
      <c r="Q15" s="18"/>
      <c r="R15" s="18"/>
      <c r="S15" s="18"/>
    </row>
    <row r="16" spans="1:19" ht="16.5" thickBot="1" x14ac:dyDescent="0.3">
      <c r="A16" s="18"/>
      <c r="B16" s="28">
        <v>1</v>
      </c>
      <c r="C16" s="29" t="s">
        <v>47</v>
      </c>
      <c r="D16" s="18"/>
      <c r="E16" s="18"/>
      <c r="F16" s="18"/>
      <c r="G16" s="18"/>
      <c r="H16" s="18"/>
      <c r="I16" s="18"/>
      <c r="J16" s="18"/>
      <c r="K16" s="18"/>
      <c r="L16" s="18"/>
      <c r="M16" s="18"/>
      <c r="N16" s="18"/>
      <c r="O16" s="18"/>
      <c r="P16" s="18"/>
      <c r="Q16" s="18"/>
      <c r="R16" s="18"/>
      <c r="S16" s="18"/>
    </row>
    <row r="17" spans="1:19" ht="16.5" thickBot="1" x14ac:dyDescent="0.3">
      <c r="A17" s="18"/>
      <c r="B17" s="28">
        <v>2</v>
      </c>
      <c r="C17" s="29" t="s">
        <v>48</v>
      </c>
      <c r="D17" s="18"/>
      <c r="E17" s="18"/>
      <c r="F17" s="18"/>
      <c r="G17" s="18"/>
      <c r="H17" s="18"/>
      <c r="I17" s="18"/>
      <c r="J17" s="18"/>
      <c r="K17" s="18"/>
      <c r="L17" s="18"/>
      <c r="M17" s="18"/>
      <c r="N17" s="18"/>
      <c r="O17" s="18"/>
      <c r="P17" s="18"/>
      <c r="Q17" s="18"/>
      <c r="R17" s="18"/>
      <c r="S17" s="18"/>
    </row>
    <row r="18" spans="1:19" ht="16.5" thickBot="1" x14ac:dyDescent="0.3">
      <c r="A18" s="18"/>
      <c r="B18" s="28">
        <v>3</v>
      </c>
      <c r="C18" s="29" t="s">
        <v>49</v>
      </c>
      <c r="D18" s="18"/>
      <c r="E18" s="18"/>
      <c r="F18" s="18"/>
      <c r="G18" s="18"/>
      <c r="H18" s="18"/>
      <c r="I18" s="18"/>
      <c r="J18" s="18"/>
      <c r="K18" s="18"/>
      <c r="L18" s="18"/>
      <c r="M18" s="18"/>
      <c r="N18" s="18"/>
      <c r="O18" s="18"/>
      <c r="P18" s="18"/>
      <c r="Q18" s="18"/>
      <c r="R18" s="18"/>
      <c r="S18" s="18"/>
    </row>
    <row r="19" spans="1:19" ht="16.5" thickBot="1" x14ac:dyDescent="0.3">
      <c r="A19" s="18"/>
      <c r="B19" s="28">
        <v>4</v>
      </c>
      <c r="C19" s="29" t="s">
        <v>50</v>
      </c>
      <c r="D19" s="18"/>
      <c r="E19" s="18"/>
      <c r="F19" s="18"/>
      <c r="G19" s="18"/>
      <c r="H19" s="18"/>
      <c r="I19" s="18"/>
      <c r="J19" s="18"/>
      <c r="K19" s="18"/>
      <c r="L19" s="18"/>
      <c r="M19" s="18"/>
      <c r="N19" s="18"/>
      <c r="O19" s="18"/>
      <c r="P19" s="18"/>
      <c r="Q19" s="18"/>
      <c r="R19" s="18"/>
      <c r="S19" s="18"/>
    </row>
    <row r="20" spans="1:19" ht="16.5" thickBot="1" x14ac:dyDescent="0.3">
      <c r="A20" s="18"/>
      <c r="B20" s="28">
        <v>5</v>
      </c>
      <c r="C20" s="29" t="s">
        <v>51</v>
      </c>
      <c r="D20" s="18"/>
      <c r="E20" s="18"/>
      <c r="F20" s="22"/>
      <c r="G20" s="23">
        <v>5</v>
      </c>
      <c r="H20" s="24">
        <v>5</v>
      </c>
      <c r="I20" s="25">
        <v>10</v>
      </c>
      <c r="J20" s="26">
        <v>15</v>
      </c>
      <c r="K20" s="27">
        <v>20</v>
      </c>
      <c r="L20" s="27">
        <v>25</v>
      </c>
      <c r="M20" s="18"/>
      <c r="N20" s="18"/>
      <c r="O20" s="18"/>
      <c r="P20" s="18"/>
      <c r="Q20" s="18"/>
      <c r="R20" s="18"/>
      <c r="S20" s="18"/>
    </row>
    <row r="21" spans="1:19" ht="16.5" thickBot="1" x14ac:dyDescent="0.3">
      <c r="A21" s="18"/>
      <c r="B21" s="43"/>
      <c r="C21" s="22"/>
      <c r="D21" s="18"/>
      <c r="E21" s="18"/>
      <c r="F21" s="126" t="s">
        <v>36</v>
      </c>
      <c r="G21" s="23">
        <v>4</v>
      </c>
      <c r="H21" s="31">
        <v>4</v>
      </c>
      <c r="I21" s="32">
        <v>8</v>
      </c>
      <c r="J21" s="32">
        <v>12</v>
      </c>
      <c r="K21" s="33">
        <v>16</v>
      </c>
      <c r="L21" s="33">
        <v>20</v>
      </c>
      <c r="M21" s="18"/>
      <c r="N21" s="18"/>
      <c r="O21" s="18"/>
      <c r="P21" s="18"/>
      <c r="Q21" s="18"/>
      <c r="R21" s="18"/>
      <c r="S21" s="18"/>
    </row>
    <row r="22" spans="1:19" ht="16.5" thickBot="1" x14ac:dyDescent="0.3">
      <c r="A22" s="18"/>
      <c r="B22" s="44" t="s">
        <v>38</v>
      </c>
      <c r="C22" s="41" t="s">
        <v>39</v>
      </c>
      <c r="D22" s="42" t="s">
        <v>40</v>
      </c>
      <c r="E22" s="18"/>
      <c r="F22" s="126"/>
      <c r="G22" s="23">
        <v>3</v>
      </c>
      <c r="H22" s="31">
        <v>3</v>
      </c>
      <c r="I22" s="32">
        <v>6</v>
      </c>
      <c r="J22" s="32">
        <v>9</v>
      </c>
      <c r="K22" s="35">
        <v>12</v>
      </c>
      <c r="L22" s="33">
        <v>15</v>
      </c>
      <c r="M22" s="18"/>
      <c r="N22" s="18"/>
      <c r="O22" s="18"/>
      <c r="P22" s="18"/>
      <c r="Q22" s="18"/>
      <c r="R22" s="18"/>
      <c r="S22" s="18"/>
    </row>
    <row r="23" spans="1:19" ht="16.5" thickBot="1" x14ac:dyDescent="0.3">
      <c r="A23" s="18"/>
      <c r="B23" s="138" t="s">
        <v>59</v>
      </c>
      <c r="C23" s="140" t="s">
        <v>41</v>
      </c>
      <c r="D23" s="140" t="s">
        <v>42</v>
      </c>
      <c r="E23" s="18"/>
      <c r="F23" s="126"/>
      <c r="G23" s="23">
        <v>2</v>
      </c>
      <c r="H23" s="31">
        <v>2</v>
      </c>
      <c r="I23" s="36">
        <v>4</v>
      </c>
      <c r="J23" s="32">
        <v>6</v>
      </c>
      <c r="K23" s="37">
        <v>8</v>
      </c>
      <c r="L23" s="35">
        <v>10</v>
      </c>
      <c r="M23" s="18"/>
      <c r="N23" s="18"/>
      <c r="O23" s="18"/>
      <c r="P23" s="18"/>
      <c r="Q23" s="18"/>
      <c r="R23" s="18"/>
      <c r="S23" s="18"/>
    </row>
    <row r="24" spans="1:19" ht="39" customHeight="1" thickBot="1" x14ac:dyDescent="0.3">
      <c r="A24" s="18"/>
      <c r="B24" s="139"/>
      <c r="C24" s="141"/>
      <c r="D24" s="141"/>
      <c r="E24" s="18"/>
      <c r="F24" s="22"/>
      <c r="G24" s="23">
        <v>1</v>
      </c>
      <c r="H24" s="31">
        <v>1</v>
      </c>
      <c r="I24" s="36">
        <v>2</v>
      </c>
      <c r="J24" s="36">
        <v>3</v>
      </c>
      <c r="K24" s="38">
        <v>4</v>
      </c>
      <c r="L24" s="37">
        <v>5</v>
      </c>
      <c r="M24" s="18"/>
      <c r="N24" s="18"/>
      <c r="O24" s="18"/>
      <c r="P24" s="18"/>
      <c r="Q24" s="18"/>
      <c r="R24" s="18"/>
      <c r="S24" s="18"/>
    </row>
    <row r="25" spans="1:19" ht="63.75" thickBot="1" x14ac:dyDescent="0.3">
      <c r="A25" s="18"/>
      <c r="B25" s="63" t="s">
        <v>61</v>
      </c>
      <c r="C25" s="17" t="s">
        <v>43</v>
      </c>
      <c r="D25" s="17" t="s">
        <v>44</v>
      </c>
      <c r="E25" s="18"/>
      <c r="F25" s="131"/>
      <c r="G25" s="131"/>
      <c r="H25" s="58">
        <v>1</v>
      </c>
      <c r="I25" s="59">
        <v>2</v>
      </c>
      <c r="J25" s="59">
        <v>3</v>
      </c>
      <c r="K25" s="60">
        <v>4</v>
      </c>
      <c r="L25" s="60">
        <v>5</v>
      </c>
      <c r="M25" s="18"/>
      <c r="N25" s="18"/>
      <c r="O25" s="18"/>
      <c r="P25" s="18"/>
      <c r="Q25" s="18"/>
      <c r="R25" s="18"/>
      <c r="S25" s="18"/>
    </row>
    <row r="26" spans="1:19" ht="31.5" x14ac:dyDescent="0.25">
      <c r="A26" s="18"/>
      <c r="B26" s="132" t="s">
        <v>60</v>
      </c>
      <c r="C26" s="134" t="s">
        <v>45</v>
      </c>
      <c r="D26" s="134" t="s">
        <v>46</v>
      </c>
      <c r="E26" s="18"/>
      <c r="F26" s="131"/>
      <c r="G26" s="131"/>
      <c r="H26" s="61"/>
      <c r="I26" s="61"/>
      <c r="J26" s="62" t="s">
        <v>37</v>
      </c>
      <c r="K26" s="61"/>
      <c r="L26" s="61"/>
      <c r="M26" s="18"/>
      <c r="N26" s="18"/>
      <c r="O26" s="18"/>
      <c r="P26" s="18"/>
      <c r="Q26" s="18"/>
      <c r="R26" s="18"/>
      <c r="S26" s="18"/>
    </row>
    <row r="27" spans="1:19" ht="16.5" thickBot="1" x14ac:dyDescent="0.3">
      <c r="A27" s="18"/>
      <c r="B27" s="133"/>
      <c r="C27" s="135"/>
      <c r="D27" s="135"/>
      <c r="E27" s="18"/>
      <c r="F27" s="22"/>
      <c r="G27" s="22"/>
      <c r="H27" s="22"/>
      <c r="I27" s="22"/>
      <c r="J27" s="39"/>
      <c r="K27" s="22"/>
      <c r="L27" s="22"/>
      <c r="M27" s="18"/>
      <c r="N27" s="18"/>
      <c r="O27" s="18"/>
      <c r="P27" s="18"/>
      <c r="Q27" s="18"/>
      <c r="R27" s="18"/>
      <c r="S27" s="18"/>
    </row>
  </sheetData>
  <mergeCells count="25">
    <mergeCell ref="G25:G26"/>
    <mergeCell ref="B26:B27"/>
    <mergeCell ref="C26:C27"/>
    <mergeCell ref="D26:D27"/>
    <mergeCell ref="B15:C15"/>
    <mergeCell ref="F21:F23"/>
    <mergeCell ref="B23:B24"/>
    <mergeCell ref="C23:C24"/>
    <mergeCell ref="D23:D24"/>
    <mergeCell ref="F25:F26"/>
    <mergeCell ref="B9:B10"/>
    <mergeCell ref="C9:C10"/>
    <mergeCell ref="D9:D10"/>
    <mergeCell ref="G9:G10"/>
    <mergeCell ref="B11:B12"/>
    <mergeCell ref="C11:C12"/>
    <mergeCell ref="D11:D12"/>
    <mergeCell ref="B3:E3"/>
    <mergeCell ref="B4:B5"/>
    <mergeCell ref="C4:C5"/>
    <mergeCell ref="D4:D5"/>
    <mergeCell ref="G5:G7"/>
    <mergeCell ref="B6:B8"/>
    <mergeCell ref="C6:C8"/>
    <mergeCell ref="D6:D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56116-1CF8-4799-94EB-34913710C218}">
  <dimension ref="B2:G8"/>
  <sheetViews>
    <sheetView workbookViewId="0">
      <selection activeCell="B9" sqref="B9"/>
    </sheetView>
  </sheetViews>
  <sheetFormatPr defaultRowHeight="15" x14ac:dyDescent="0.25"/>
  <sheetData>
    <row r="2" spans="2:7" ht="15.75" x14ac:dyDescent="0.25">
      <c r="B2" s="45" t="s">
        <v>20</v>
      </c>
      <c r="D2" s="45" t="s">
        <v>53</v>
      </c>
      <c r="F2" s="45" t="s">
        <v>27</v>
      </c>
      <c r="G2" s="45"/>
    </row>
    <row r="3" spans="2:7" ht="15.75" x14ac:dyDescent="0.25">
      <c r="B3" s="45" t="s">
        <v>21</v>
      </c>
      <c r="D3" s="45" t="s">
        <v>54</v>
      </c>
      <c r="F3" s="45" t="s">
        <v>28</v>
      </c>
      <c r="G3" s="45"/>
    </row>
    <row r="4" spans="2:7" ht="15.75" x14ac:dyDescent="0.25">
      <c r="B4" s="45" t="s">
        <v>22</v>
      </c>
      <c r="D4" s="45" t="s">
        <v>55</v>
      </c>
      <c r="F4" s="45" t="s">
        <v>30</v>
      </c>
      <c r="G4" s="45"/>
    </row>
    <row r="5" spans="2:7" ht="15.75" x14ac:dyDescent="0.25">
      <c r="B5" s="45" t="s">
        <v>23</v>
      </c>
      <c r="D5" s="45" t="s">
        <v>56</v>
      </c>
      <c r="F5" s="45" t="s">
        <v>32</v>
      </c>
      <c r="G5" s="45"/>
    </row>
    <row r="6" spans="2:7" ht="15.75" x14ac:dyDescent="0.25">
      <c r="B6" s="45" t="s">
        <v>24</v>
      </c>
      <c r="D6" s="45" t="s">
        <v>57</v>
      </c>
      <c r="F6" s="45" t="s">
        <v>34</v>
      </c>
      <c r="G6" s="45"/>
    </row>
    <row r="7" spans="2:7" ht="15.75" x14ac:dyDescent="0.25">
      <c r="B7" s="45" t="s">
        <v>25</v>
      </c>
    </row>
    <row r="8" spans="2:7" ht="15.75" x14ac:dyDescent="0.25">
      <c r="B8" s="45"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Risk Assessment</vt:lpstr>
      <vt:lpstr>Risk Action Plan</vt:lpstr>
      <vt:lpstr>Instructions</vt:lpstr>
      <vt:lpstr>Risk Rating Guidance</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 Genovese</dc:creator>
  <cp:lastModifiedBy>Debbie Beales</cp:lastModifiedBy>
  <dcterms:created xsi:type="dcterms:W3CDTF">2024-09-03T13:35:46Z</dcterms:created>
  <dcterms:modified xsi:type="dcterms:W3CDTF">2025-01-17T10:18:39Z</dcterms:modified>
</cp:coreProperties>
</file>