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mpus.gla.ac.uk\SSD_Dept_Data_D\FIN\FINPublic\Communal\Tax, Treasury &amp; Reporting\Investments\Endowment assets\Listing for Website\2024 workings &amp; schedules\"/>
    </mc:Choice>
  </mc:AlternateContent>
  <xr:revisionPtr revIDLastSave="0" documentId="8_{094CF5EE-435B-4631-8A27-D7E24A1A9BD2}" xr6:coauthVersionLast="47" xr6:coauthVersionMax="47" xr10:uidLastSave="{00000000-0000-0000-0000-000000000000}"/>
  <bookViews>
    <workbookView xWindow="-120" yWindow="-120" windowWidth="29040" windowHeight="15840" xr2:uid="{A1E2E2B4-C310-435F-B71F-45D33E39F8C2}"/>
  </bookViews>
  <sheets>
    <sheet name="List 31-Jul-24" sheetId="1" r:id="rId1"/>
  </sheets>
  <definedNames>
    <definedName name="_xlnm._FilterDatabase" localSheetId="0" hidden="1">'List 31-Jul-24'!$B$4:$D$1042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4" i="1" l="1"/>
  <c r="D859" i="1"/>
  <c r="C859" i="1"/>
</calcChain>
</file>

<file path=xl/sharedStrings.xml><?xml version="1.0" encoding="utf-8"?>
<sst xmlns="http://schemas.openxmlformats.org/spreadsheetml/2006/main" count="1043" uniqueCount="1043">
  <si>
    <t>ENDOWMENT ASSETS</t>
  </si>
  <si>
    <t>At 31st July 2024</t>
  </si>
  <si>
    <t>Security Description</t>
  </si>
  <si>
    <t>Quantity</t>
  </si>
  <si>
    <t>3I GROUP PLC</t>
  </si>
  <si>
    <t>3M CO</t>
  </si>
  <si>
    <t>ABB LTD-REG</t>
  </si>
  <si>
    <t>ABBOTT LABORATORIES</t>
  </si>
  <si>
    <t>ABBVIE INC</t>
  </si>
  <si>
    <t>ABN AMRO BANK NV-CVA</t>
  </si>
  <si>
    <t>ABRDN PLC</t>
  </si>
  <si>
    <t>ACCENTURE PLC-CL A</t>
  </si>
  <si>
    <t>ACS ACTIVIDADES CONS Y SERV</t>
  </si>
  <si>
    <t>ADECCO GROUP AG-REG</t>
  </si>
  <si>
    <t>ADIDAS AG</t>
  </si>
  <si>
    <t>ADIENT PLC</t>
  </si>
  <si>
    <t>ADMIRAL GROUP PLC</t>
  </si>
  <si>
    <t>ADOBE INC</t>
  </si>
  <si>
    <t>ADVANCE AUTO PARTS INC</t>
  </si>
  <si>
    <t>ADVANCED MICRO DEVICES</t>
  </si>
  <si>
    <t>AECOM</t>
  </si>
  <si>
    <t>AEGON LTD</t>
  </si>
  <si>
    <t>AEON CO LTD</t>
  </si>
  <si>
    <t>AERCAP HOLDINGS NV</t>
  </si>
  <si>
    <t>AFLAC INC</t>
  </si>
  <si>
    <t>AGC INC</t>
  </si>
  <si>
    <t>AGCO CORP</t>
  </si>
  <si>
    <t>AGEAS</t>
  </si>
  <si>
    <t>AGILENT TECHNOLOGIES INC</t>
  </si>
  <si>
    <t>AGNC INVESTMENT CORP</t>
  </si>
  <si>
    <t>AGNICO EAGLE MINES LTD</t>
  </si>
  <si>
    <t>AIA GROUP LTD</t>
  </si>
  <si>
    <t>AIR FRANCE-KLM</t>
  </si>
  <si>
    <t>AIR LIQUIDE SA</t>
  </si>
  <si>
    <t>AIR PRODUCTS &amp; CHEMICALS INC</t>
  </si>
  <si>
    <t>AIRBUS SE</t>
  </si>
  <si>
    <t>AISIN CORP</t>
  </si>
  <si>
    <t>AJINOMOTO CO INC</t>
  </si>
  <si>
    <t>AKZO NOBEL N.V.</t>
  </si>
  <si>
    <t>ALBEMARLE CORP</t>
  </si>
  <si>
    <t>ALBERTSONS COS INC - CLASS A</t>
  </si>
  <si>
    <t>ALCOA CORP</t>
  </si>
  <si>
    <t>ALCON INC</t>
  </si>
  <si>
    <t>ALEXANDRIA REAL ESTATE EQUIT</t>
  </si>
  <si>
    <t>ALGONQUIN POWER &amp; UTILITIES</t>
  </si>
  <si>
    <t>ALIMENTATION COUCHE-TARD INC</t>
  </si>
  <si>
    <t>ALLIANZ SE-REG</t>
  </si>
  <si>
    <t>ALLSTATE CORP</t>
  </si>
  <si>
    <t>ALLY FINANCIAL INC</t>
  </si>
  <si>
    <t>ALPHABET INC-CL A</t>
  </si>
  <si>
    <t>ALPHABET INC-CL C</t>
  </si>
  <si>
    <t>ALSTOM</t>
  </si>
  <si>
    <t>ALTAGAS LTD</t>
  </si>
  <si>
    <t>AMADEUS IT GROUP SA</t>
  </si>
  <si>
    <t>AMAZON.COM INC</t>
  </si>
  <si>
    <t>AMCOR PLC-CDI</t>
  </si>
  <si>
    <t>AMERICAN EXPRESS CO</t>
  </si>
  <si>
    <t>AMERICAN FINANCIAL GROUP INC</t>
  </si>
  <si>
    <t>AMERICAN INTERNATIONAL GROUP</t>
  </si>
  <si>
    <t>AMERICAN TOWER CORP</t>
  </si>
  <si>
    <t>AMERICAN WATER WORKS CO INC</t>
  </si>
  <si>
    <t>AMERIPRISE FINANCIAL INC</t>
  </si>
  <si>
    <t>AMETEK INC</t>
  </si>
  <si>
    <t>AMGEN INC</t>
  </si>
  <si>
    <t>AMPHENOL CORP-CL A</t>
  </si>
  <si>
    <t>ANALOG DEVICES INC</t>
  </si>
  <si>
    <t>ANHEUSER-BUSCH INBEV SA/NV</t>
  </si>
  <si>
    <t>ANNALY CAPITAL MANAGEMENT IN</t>
  </si>
  <si>
    <t>ANZ GROUP HOLDINGS LTD</t>
  </si>
  <si>
    <t>AON PLC-CLASS A</t>
  </si>
  <si>
    <t>AP MOLLER-MAERSK A/S-A</t>
  </si>
  <si>
    <t>AP MOLLER-MAERSK A/S-B</t>
  </si>
  <si>
    <t>APOLLO GLOBAL MANAGEMENT INC</t>
  </si>
  <si>
    <t>APPLE INC</t>
  </si>
  <si>
    <t>APPLIED MATERIALS INC</t>
  </si>
  <si>
    <t>APTIV PLC</t>
  </si>
  <si>
    <t>ARAMARK</t>
  </si>
  <si>
    <t>ARCELORMITTAL</t>
  </si>
  <si>
    <t>ARCH CAPITAL GROUP LTD</t>
  </si>
  <si>
    <t>ARCHER-DANIELS-MIDLAND CO</t>
  </si>
  <si>
    <t>ARKEMA</t>
  </si>
  <si>
    <t>ARM HOLDINGS PLC</t>
  </si>
  <si>
    <t>ARROW ELECTRONICS INC</t>
  </si>
  <si>
    <t>ARTHUR J GALLAGHER &amp; CO</t>
  </si>
  <si>
    <t>ASAHI GROUP HOLDINGS LTD</t>
  </si>
  <si>
    <t>ASAHI KASEI CORP</t>
  </si>
  <si>
    <t>ASHTEAD GROUP PLC</t>
  </si>
  <si>
    <t>ASML HOLDING NV</t>
  </si>
  <si>
    <t>ASR NEDERLAND NV</t>
  </si>
  <si>
    <t>ASSA ABLOY AB-B</t>
  </si>
  <si>
    <t>ASSOCIATED BRITISH FOODS PLC</t>
  </si>
  <si>
    <t>ASSURANT INC</t>
  </si>
  <si>
    <t>ASTELLAS PHARMA INC</t>
  </si>
  <si>
    <t>ASTRAZENECA PLC</t>
  </si>
  <si>
    <t>AT&amp;T INC</t>
  </si>
  <si>
    <t>AT&amp;T Inc</t>
  </si>
  <si>
    <t>ATLAS COPCO AB-A SHS</t>
  </si>
  <si>
    <t>ATLAS COPCO AB-B SHS</t>
  </si>
  <si>
    <t>ATMOS ENERGY CORP</t>
  </si>
  <si>
    <t>Australian Dollar</t>
  </si>
  <si>
    <t>AUTOLIV INC</t>
  </si>
  <si>
    <t>AUTOMATIC DATA PROCESSING</t>
  </si>
  <si>
    <t>AUTONATION INC</t>
  </si>
  <si>
    <t>AUTOZONE INC</t>
  </si>
  <si>
    <t>AVALONBAY COMMUNITIES INC</t>
  </si>
  <si>
    <t>AVANTOR INC</t>
  </si>
  <si>
    <t>AVERY DENNISON CORP</t>
  </si>
  <si>
    <t>AVIS BUDGET GROUP INC</t>
  </si>
  <si>
    <t>AVIVA PLC</t>
  </si>
  <si>
    <t>AVNET INC</t>
  </si>
  <si>
    <t>AXA SA</t>
  </si>
  <si>
    <t>BAE SYSTEMS PLC</t>
  </si>
  <si>
    <t>BAKER HUGHES CO</t>
  </si>
  <si>
    <t>BALL CORP</t>
  </si>
  <si>
    <t>BANCO BILBAO VIZCAYA ARGENTA</t>
  </si>
  <si>
    <t>BANCO BPM SPA</t>
  </si>
  <si>
    <t>BANCO DE SABADELL SA</t>
  </si>
  <si>
    <t>BANCO SANTANDER SA</t>
  </si>
  <si>
    <t>BANDAI NAMCO HOLDINGS INC</t>
  </si>
  <si>
    <t>BANK HAPOALIM BM</t>
  </si>
  <si>
    <t>BANK LEUMI LE-ISRAEL</t>
  </si>
  <si>
    <t>BANK OF AMERICA CORP</t>
  </si>
  <si>
    <t>Bank of America Corp</t>
  </si>
  <si>
    <t>BANK OF AMERICA CORPORATION</t>
  </si>
  <si>
    <t>BANK OF IRELAND GROUP PLC</t>
  </si>
  <si>
    <t>BANK OF MONTREAL</t>
  </si>
  <si>
    <t>BANK OF NEW YORK MELLON CORP</t>
  </si>
  <si>
    <t>BANK OF NOVA SCOTIA</t>
  </si>
  <si>
    <t>BARCLAYS PLC</t>
  </si>
  <si>
    <t>BARRATT DEVELOPMENTS PLC</t>
  </si>
  <si>
    <t>BARRICK GOLD CORP</t>
  </si>
  <si>
    <t>BASF SE</t>
  </si>
  <si>
    <t>BATH &amp; BODY WORKS INC</t>
  </si>
  <si>
    <t>BAUSCH HEALTH COS INC</t>
  </si>
  <si>
    <t>BAXTER INTERNATIONAL INC</t>
  </si>
  <si>
    <t>BAYER AG-REG</t>
  </si>
  <si>
    <t>BAYERISCHE MOTOREN WERKE AG</t>
  </si>
  <si>
    <t>BAYERISCHE MOTOREN WERKE-PRF</t>
  </si>
  <si>
    <t>BCE INC</t>
  </si>
  <si>
    <t>BECTON DICKINSON AND CO</t>
  </si>
  <si>
    <t>BERKSHIRE HATHAWAY INC-CL A</t>
  </si>
  <si>
    <t>BERKSHIRE HATHAWAY INC-CL B</t>
  </si>
  <si>
    <t>BERRY GLOBAL GROUP INC</t>
  </si>
  <si>
    <t>BEST BUY CO INC</t>
  </si>
  <si>
    <t>BIOGEN INC</t>
  </si>
  <si>
    <t>BIO-RAD LABORATORIES-A</t>
  </si>
  <si>
    <t>BJ'S WHOLESALE CLUB HOLDINGS</t>
  </si>
  <si>
    <t>BLACKROCK INC</t>
  </si>
  <si>
    <t>BLACKSTONE INC</t>
  </si>
  <si>
    <t>BLOCK INC</t>
  </si>
  <si>
    <t>BLUESCOPE STEEL LTD</t>
  </si>
  <si>
    <t>BNP PARIBAS</t>
  </si>
  <si>
    <t>BOC HONG KONG HOLDINGS LTD</t>
  </si>
  <si>
    <t>BOEING CO/THE</t>
  </si>
  <si>
    <t>BOOKING HOLDINGS INC</t>
  </si>
  <si>
    <t>BORGWARNER INC</t>
  </si>
  <si>
    <t>BOSTON SCIENTIFIC CORP</t>
  </si>
  <si>
    <t>BOUYGUES SA</t>
  </si>
  <si>
    <t>BRAMBLES LTD</t>
  </si>
  <si>
    <t>BRENNTAG SE</t>
  </si>
  <si>
    <t>BRIDGESTONE CORP</t>
  </si>
  <si>
    <t>BRIGHTHOUSE FINANCIAL INC</t>
  </si>
  <si>
    <t>BRISTOL-MYERS SQUIBB CO</t>
  </si>
  <si>
    <t>British Telecom Plc</t>
  </si>
  <si>
    <t>BROADCOM INC</t>
  </si>
  <si>
    <t>BROOKFIELD CORP</t>
  </si>
  <si>
    <t>BT GROUP PLC</t>
  </si>
  <si>
    <t>BUILDERS FIRSTSOURCE INC</t>
  </si>
  <si>
    <t>BUNGE GLOBAL SA</t>
  </si>
  <si>
    <t>BUNZL PLC</t>
  </si>
  <si>
    <t>BXP INC</t>
  </si>
  <si>
    <t>C.H. ROBINSON WORLDWIDE INC</t>
  </si>
  <si>
    <t>CAESARS ENTERTAINMENT INC</t>
  </si>
  <si>
    <t>CAIXABANK SA</t>
  </si>
  <si>
    <t>CAMPBELL SOUP CO</t>
  </si>
  <si>
    <t>CAN IMPERIAL BK OF COMMERCE</t>
  </si>
  <si>
    <t>Canadian Dollar</t>
  </si>
  <si>
    <t>CANADIAN NATL RAILWAY CO</t>
  </si>
  <si>
    <t>CANADIAN PACIFIC KANSAS CITY</t>
  </si>
  <si>
    <t>CANADIAN TIRE CORP-CLASS A</t>
  </si>
  <si>
    <t>CANON INC</t>
  </si>
  <si>
    <t>CAPGEMINI SE</t>
  </si>
  <si>
    <t>CAPITAL ONE FINANCIAL CORP</t>
  </si>
  <si>
    <t>CARDINAL HEALTH INC</t>
  </si>
  <si>
    <t>CARLSBERG AS-B</t>
  </si>
  <si>
    <t>CARMAX INC</t>
  </si>
  <si>
    <t>CARNIVAL CORP</t>
  </si>
  <si>
    <t>CARREFOUR SA</t>
  </si>
  <si>
    <t>CARRIER GLOBAL CORP</t>
  </si>
  <si>
    <t>CATERPILLAR INC</t>
  </si>
  <si>
    <t>CBRE GROUP INC - A</t>
  </si>
  <si>
    <t>CDW CORP/DE</t>
  </si>
  <si>
    <t>CELANESE CORP</t>
  </si>
  <si>
    <t>CELLNEX TELECOM SA</t>
  </si>
  <si>
    <t>CENCORA INC</t>
  </si>
  <si>
    <t>CENTENE CORP</t>
  </si>
  <si>
    <t>CENTRAL JAPAN RAILWAY CO</t>
  </si>
  <si>
    <t>CENTRICA PLC</t>
  </si>
  <si>
    <t>CF INDUSTRIES HOLDINGS INC</t>
  </si>
  <si>
    <t>CGI INC</t>
  </si>
  <si>
    <t>Charities Property Fund, Units, 0208075</t>
  </si>
  <si>
    <t>CHARTER COMMUNICATIONS INC-A</t>
  </si>
  <si>
    <t>CHENIERE ENERGY INC</t>
  </si>
  <si>
    <t>CHOCOLADEFABRIKEN LINDT-PC</t>
  </si>
  <si>
    <t>CHUBB LTD</t>
  </si>
  <si>
    <t>CHUGAI PHARMACEUTICAL CO LTD</t>
  </si>
  <si>
    <t>CHURCH &amp; DWIGHT CO INC</t>
  </si>
  <si>
    <t>CIE FINANCIERE RICHEMO-A REG</t>
  </si>
  <si>
    <t>CINCINNATI FINANCIAL CORP</t>
  </si>
  <si>
    <t>CINTAS CORP</t>
  </si>
  <si>
    <t>CISCO SYSTEMS INC</t>
  </si>
  <si>
    <t>CITIGROUP INC</t>
  </si>
  <si>
    <t>CITIZENS FINANCIAL GROUP</t>
  </si>
  <si>
    <t>CK ASSET HOLDINGS LTD</t>
  </si>
  <si>
    <t>CK HUTCHISON HOLDINGS LTD</t>
  </si>
  <si>
    <t>CLEVELAND-CLIFFS INC</t>
  </si>
  <si>
    <t>CLOROX COMPANY</t>
  </si>
  <si>
    <t>CME GROUP INC</t>
  </si>
  <si>
    <t>CMS ENERGY CORP</t>
  </si>
  <si>
    <t>CNH INDUSTRIAL NV</t>
  </si>
  <si>
    <t>COCA-COLA CO/THE</t>
  </si>
  <si>
    <t>COCA-COLA EUROPACIFIC PARTNE</t>
  </si>
  <si>
    <t>COGNIZANT TECH SOLUTIONS-A</t>
  </si>
  <si>
    <t>COLES GROUP LTD</t>
  </si>
  <si>
    <t>COLGATE-PALMOLIVE CO</t>
  </si>
  <si>
    <t>COMCAST CORP-CLASS A</t>
  </si>
  <si>
    <t>COMERICA INC</t>
  </si>
  <si>
    <t>COMMERZBANK AG</t>
  </si>
  <si>
    <t>COMMONWEALTH BANK OF AUSTRAL</t>
  </si>
  <si>
    <t>COMPAGNIE DE SAINT GOBAIN</t>
  </si>
  <si>
    <t>COMPASS GROUP PLC</t>
  </si>
  <si>
    <t>CONAGRA BRANDS INC</t>
  </si>
  <si>
    <t>CONCORDIA FINANCIAL GROUP LT</t>
  </si>
  <si>
    <t>CONSOLIDATED EDISON INC</t>
  </si>
  <si>
    <t>CONSTELLATION BRANDS INC-A</t>
  </si>
  <si>
    <t>CONSTELLATION ENERGY</t>
  </si>
  <si>
    <t>CONTINENTAL AG</t>
  </si>
  <si>
    <t>COREBRIDGE FINANCIAL INC</t>
  </si>
  <si>
    <t>CORNING INC</t>
  </si>
  <si>
    <t>CORTEVA INC</t>
  </si>
  <si>
    <t>COSTCO WHOLESALE CORP</t>
  </si>
  <si>
    <t>COVESTRO AG</t>
  </si>
  <si>
    <t>CREDICORP LTD</t>
  </si>
  <si>
    <t>CREDIT AGRICOLE SA</t>
  </si>
  <si>
    <t>CRH PLC</t>
  </si>
  <si>
    <t>CROWN CASTLE INC</t>
  </si>
  <si>
    <t>CROWN HOLDINGS INC</t>
  </si>
  <si>
    <t>CSL LTD</t>
  </si>
  <si>
    <t>CSX CORP</t>
  </si>
  <si>
    <t>CUMMINS INC</t>
  </si>
  <si>
    <t>CVS HEALTH CORP</t>
  </si>
  <si>
    <t>DAI-ICHI LIFE HOLDINGS INC</t>
  </si>
  <si>
    <t>DAIICHI SANKYO CO LTD</t>
  </si>
  <si>
    <t>DAIKIN INDUSTRIES LTD</t>
  </si>
  <si>
    <t>DAIMLER TRUCK HOLDING AG</t>
  </si>
  <si>
    <t>DAITO TRUST CONSTRUCT CO LTD</t>
  </si>
  <si>
    <t>DAIWA HOUSE INDUSTRY CO LTD</t>
  </si>
  <si>
    <t>DAIWA SECURITIES GROUP INC</t>
  </si>
  <si>
    <t>DANAHER CORP</t>
  </si>
  <si>
    <t>Danish Krone</t>
  </si>
  <si>
    <t>DANONE</t>
  </si>
  <si>
    <t>DANSKE BANK A/S</t>
  </si>
  <si>
    <t>DARDEN RESTAURANTS INC</t>
  </si>
  <si>
    <t>DAVITA INC</t>
  </si>
  <si>
    <t>DBS GROUP HOLDINGS LTD</t>
  </si>
  <si>
    <t>DCC PLC</t>
  </si>
  <si>
    <t>DEERE &amp; CO</t>
  </si>
  <si>
    <t>DELL TECHNOLOGIES -C</t>
  </si>
  <si>
    <t>DENSO CORP</t>
  </si>
  <si>
    <t>DENTSU GROUP INC</t>
  </si>
  <si>
    <t>Deutsche Bank</t>
  </si>
  <si>
    <t>DEUTSCHE BANK AG-REGISTERED</t>
  </si>
  <si>
    <t>DEUTSCHE BOERSE AG</t>
  </si>
  <si>
    <t>DEUTSCHE LUFTHANSA-REG</t>
  </si>
  <si>
    <t>DEUTSCHE TELEKOM AG-REG</t>
  </si>
  <si>
    <t>Deutsche Telekom, International Finance BV</t>
  </si>
  <si>
    <t>DHL GROUP</t>
  </si>
  <si>
    <t>DIAGEO PLC</t>
  </si>
  <si>
    <t>DIGITAL REALTY TRUST INC</t>
  </si>
  <si>
    <t>DIRECT LINE INSURANCE GROUP</t>
  </si>
  <si>
    <t>DISCOVER FINANCIAL SERVICES</t>
  </si>
  <si>
    <t>DNB BANK ASA</t>
  </si>
  <si>
    <t>Dollar</t>
  </si>
  <si>
    <t>DOLLAR GENERAL CORP</t>
  </si>
  <si>
    <t>DOLLAR TREE INC</t>
  </si>
  <si>
    <t>DOOSAN ENERBILITY CO LTD</t>
  </si>
  <si>
    <t>DOVER CORP</t>
  </si>
  <si>
    <t>DOW INC</t>
  </si>
  <si>
    <t>DR HORTON INC</t>
  </si>
  <si>
    <t>DS SMITH PLC</t>
  </si>
  <si>
    <t>DSM-FIRMENICH AG</t>
  </si>
  <si>
    <t>DSV A/S</t>
  </si>
  <si>
    <t>DUPONT DE NEMOURS INC</t>
  </si>
  <si>
    <t>Dwr Cymru (Fin) UK Plc</t>
  </si>
  <si>
    <t>DXC TECHNOLOGY CO</t>
  </si>
  <si>
    <t>E.ON SE</t>
  </si>
  <si>
    <t>EAST JAPAN RAILWAY CO</t>
  </si>
  <si>
    <t>EAST WEST BANCORP INC</t>
  </si>
  <si>
    <t>EASTMAN CHEMICAL CO</t>
  </si>
  <si>
    <t>EATON CORP PLC</t>
  </si>
  <si>
    <t>EBAY INC</t>
  </si>
  <si>
    <t>ECOLAB INC</t>
  </si>
  <si>
    <t>EDISON INTERNATIONAL</t>
  </si>
  <si>
    <t>EDWARDS LIFESCIENCES CORP</t>
  </si>
  <si>
    <t>EIFFAGE</t>
  </si>
  <si>
    <t>EISAI CO LTD</t>
  </si>
  <si>
    <t>ELANCO ANIMAL HEALTH INC</t>
  </si>
  <si>
    <t>ELECTROLUX AB-B</t>
  </si>
  <si>
    <t>ELECTRONIC ARTS INC</t>
  </si>
  <si>
    <t>ELEVANCE HEALTH INC</t>
  </si>
  <si>
    <t>ELI LILLY &amp; CO</t>
  </si>
  <si>
    <t>EMERSON ELECTRIC CO</t>
  </si>
  <si>
    <t>ENBRIDGE INC</t>
  </si>
  <si>
    <t>ENDESA SA</t>
  </si>
  <si>
    <t>ENEL SPA</t>
  </si>
  <si>
    <t>ENGIE</t>
  </si>
  <si>
    <t>EQUINIX INC</t>
  </si>
  <si>
    <t>EQUITABLE HOLDINGS INC</t>
  </si>
  <si>
    <t>EQUITY RESIDENTIAL</t>
  </si>
  <si>
    <t>ERICSSON LM-B SHS</t>
  </si>
  <si>
    <t>ERSTE GROUP BANK AG</t>
  </si>
  <si>
    <t>ESSEX PROPERTY TRUST INC</t>
  </si>
  <si>
    <t>ESSILORLUXOTTICA</t>
  </si>
  <si>
    <t>ESSITY AKTIEBOLAG-B</t>
  </si>
  <si>
    <t>ESTEE LAUDER COMPANIES-CL A</t>
  </si>
  <si>
    <t>Euro</t>
  </si>
  <si>
    <t>EVEREST GROUP LTD</t>
  </si>
  <si>
    <t>EVERSOURCE ENERGY</t>
  </si>
  <si>
    <t>EVONIK INDUSTRIES AG</t>
  </si>
  <si>
    <t>EXELON CORP</t>
  </si>
  <si>
    <t>EXPEDIA GROUP INC</t>
  </si>
  <si>
    <t>EXPEDITORS INTL WASH INC</t>
  </si>
  <si>
    <t>EXPERIAN PLC</t>
  </si>
  <si>
    <t>EXTRA SPACE STORAGE INC</t>
  </si>
  <si>
    <t>FAIRFAX FINANCIAL HLDGS LTD</t>
  </si>
  <si>
    <t>FANUC CORP</t>
  </si>
  <si>
    <t>FAST RETAILING CO LTD</t>
  </si>
  <si>
    <t>FASTENAL CO</t>
  </si>
  <si>
    <t>FEDEX CORP</t>
  </si>
  <si>
    <t>FERGUSON PLC</t>
  </si>
  <si>
    <t>FERROVIAL SE</t>
  </si>
  <si>
    <t>FIDELITY NATIONAL FINANCIAL</t>
  </si>
  <si>
    <t>FIDELITY NATIONAL INFO SERV</t>
  </si>
  <si>
    <t>FIFTH THIRD BANCORP</t>
  </si>
  <si>
    <t>FinecoBank S.p.A</t>
  </si>
  <si>
    <t>FIRST AMERICAN FINANCIAL</t>
  </si>
  <si>
    <t>FIRST HORIZON CORP</t>
  </si>
  <si>
    <t>FIRST QUANTUM MINERALS LTD</t>
  </si>
  <si>
    <t>FISERV INC</t>
  </si>
  <si>
    <t>FLEX LTD</t>
  </si>
  <si>
    <t>FLUTTER ENTERTAINMENT PLC-DI</t>
  </si>
  <si>
    <t>FMC CORP</t>
  </si>
  <si>
    <t>FORD MOTOR CO</t>
  </si>
  <si>
    <t>FORTESCUE LTD</t>
  </si>
  <si>
    <t>FORTIS INC</t>
  </si>
  <si>
    <t>FORTIVE CORP</t>
  </si>
  <si>
    <t>FORTREA HOLDINGS INC</t>
  </si>
  <si>
    <t>FORTUM OYJ</t>
  </si>
  <si>
    <t>FORVIA</t>
  </si>
  <si>
    <t>FOX CORP - CLASS A</t>
  </si>
  <si>
    <t>FOX CORP - CLASS B</t>
  </si>
  <si>
    <t>FRANKLIN RESOURCES INC</t>
  </si>
  <si>
    <t>FREEPORT-MCMORAN INC</t>
  </si>
  <si>
    <t>FRESENIUS MEDICAL CARE AG</t>
  </si>
  <si>
    <t>FRESENIUS SE &amp; CO KGAA</t>
  </si>
  <si>
    <t>FRONTIER COMMUNICATIONS PARE</t>
  </si>
  <si>
    <t>FUJIFILM HOLDINGS CORP</t>
  </si>
  <si>
    <t>FUJITSU LIMITED</t>
  </si>
  <si>
    <t>GARMIN LTD</t>
  </si>
  <si>
    <t>GE HEALTHCARE TECHNOLOGY</t>
  </si>
  <si>
    <t>GE VERNOVA INC</t>
  </si>
  <si>
    <t>GEBERIT AG-REG</t>
  </si>
  <si>
    <t>GECINA SA</t>
  </si>
  <si>
    <t>GEN DIGITAL INC</t>
  </si>
  <si>
    <t>GENERAL DYNAMICS CORP</t>
  </si>
  <si>
    <t>GENERAL ELECTRIC CO</t>
  </si>
  <si>
    <t>GENERAL MILLS INC</t>
  </si>
  <si>
    <t>GENERAL MOTORS CO</t>
  </si>
  <si>
    <t>GENERALI</t>
  </si>
  <si>
    <t>GENUINE PARTS CO</t>
  </si>
  <si>
    <t>GILEAD SCIENCES INC</t>
  </si>
  <si>
    <t>GIVAUDAN-REG</t>
  </si>
  <si>
    <t>GLOBAL PAYMENTS INC</t>
  </si>
  <si>
    <t>GLOBE LIFE INC</t>
  </si>
  <si>
    <t>GOLDMAN SACHS GROUP INC</t>
  </si>
  <si>
    <t>Goldman Sachs Group Inc</t>
  </si>
  <si>
    <t>GOODMAN GROUP</t>
  </si>
  <si>
    <t>GOODYEAR TIRE &amp; RUBBER CO</t>
  </si>
  <si>
    <t>GRAIL INC</t>
  </si>
  <si>
    <t>GREAT-WEST LIFECO INC</t>
  </si>
  <si>
    <t>Greggs Plc</t>
  </si>
  <si>
    <t>GRIFOLS SA</t>
  </si>
  <si>
    <t>GROUPE BRUXELLES LAMBERT NV</t>
  </si>
  <si>
    <t>GSK PLC</t>
  </si>
  <si>
    <t>H.U.Group Holdings Inc.</t>
  </si>
  <si>
    <t>HALEON PLC</t>
  </si>
  <si>
    <t>HALLIBURTON CO</t>
  </si>
  <si>
    <t>HANA FINANCIAL GROUP</t>
  </si>
  <si>
    <t>HANNOVER RUECK SE</t>
  </si>
  <si>
    <t>HARTFORD FINANCIAL SVCS GRP</t>
  </si>
  <si>
    <t>HASBRO INC</t>
  </si>
  <si>
    <t>HCA HEALTHCARE INC</t>
  </si>
  <si>
    <t>HEALTHPEAK PROPERTIES INC</t>
  </si>
  <si>
    <t>HEIDELBERG MATERIALS AG</t>
  </si>
  <si>
    <t>HEINEKEN NV</t>
  </si>
  <si>
    <t>HENKEL AG &amp; CO KGAA</t>
  </si>
  <si>
    <t>HENKEL AG &amp; CO KGAA VOR-PREF</t>
  </si>
  <si>
    <t>HENNES &amp; MAURITZ AB-B SHS</t>
  </si>
  <si>
    <t>HENRY SCHEIN INC</t>
  </si>
  <si>
    <t>HERSHEY CO/THE</t>
  </si>
  <si>
    <t>HESS CORP</t>
  </si>
  <si>
    <t>HEWLETT PACKARD ENTERPRISE</t>
  </si>
  <si>
    <t>HEXAGON AB-B SHS</t>
  </si>
  <si>
    <t>HITACHI LTD</t>
  </si>
  <si>
    <t>HMM CO LTD</t>
  </si>
  <si>
    <t>HOLCIM LTD</t>
  </si>
  <si>
    <t>HOLOGIC INC</t>
  </si>
  <si>
    <t>HOME DEPOT INC</t>
  </si>
  <si>
    <t>HONDA MOTOR CO LTD</t>
  </si>
  <si>
    <t>HONEYWELL INTERNATIONAL INC</t>
  </si>
  <si>
    <t>Hong Kong</t>
  </si>
  <si>
    <t>HONG KONG EXCHANGES &amp; CLEAR</t>
  </si>
  <si>
    <t>HORMEL FOODS CORP</t>
  </si>
  <si>
    <t>HOST HOTELS &amp; RESORTS INC</t>
  </si>
  <si>
    <t>HOYA CORP</t>
  </si>
  <si>
    <t>HP INC</t>
  </si>
  <si>
    <t>HSBC HOLDINGS PLC</t>
  </si>
  <si>
    <t>HUMANA INC</t>
  </si>
  <si>
    <t>HUNT (JB) TRANSPRT SVCS INC</t>
  </si>
  <si>
    <t>HUNTINGTON BANCSHARES INC</t>
  </si>
  <si>
    <t>HUNTINGTON INGALLS INDUSTRIE</t>
  </si>
  <si>
    <t>HUNTSMAN CORP</t>
  </si>
  <si>
    <t>HYDRO ONE LTD</t>
  </si>
  <si>
    <t>HYUNDAI MOBIS CO LTD</t>
  </si>
  <si>
    <t>HYUNDAI MOTOR CO</t>
  </si>
  <si>
    <t>HYUNDAI MOTOR CO LTD-2ND PRF</t>
  </si>
  <si>
    <t>HYUNDAI MOTOR CO LTD-PRF</t>
  </si>
  <si>
    <t>IBERDROLA SA</t>
  </si>
  <si>
    <t>ICON PLC</t>
  </si>
  <si>
    <t>IHI CORP</t>
  </si>
  <si>
    <t>ILLINOIS TOOL WORKS</t>
  </si>
  <si>
    <t>ILLUMINA INC</t>
  </si>
  <si>
    <t>INDUSTRIA DE DISENO TEXTIL</t>
  </si>
  <si>
    <t>INDUSTRIVARDEN AB-A SHS</t>
  </si>
  <si>
    <t>INDUSTRIVARDEN AB-C SHS</t>
  </si>
  <si>
    <t>INFINEON TECHNOLOGIES AG</t>
  </si>
  <si>
    <t>INFORMA PLC</t>
  </si>
  <si>
    <t>ING GROEP NV</t>
  </si>
  <si>
    <t>ING Group NV</t>
  </si>
  <si>
    <t>INGERSOLL-RAND INC</t>
  </si>
  <si>
    <t>INSURANCE AUSTRALIA GROUP</t>
  </si>
  <si>
    <t>INTACT FINANCIAL CORP</t>
  </si>
  <si>
    <t>INTEL CORP</t>
  </si>
  <si>
    <t>INTERCONTINENTAL EXCHANGE IN</t>
  </si>
  <si>
    <t>International Distribution, Services PLC</t>
  </si>
  <si>
    <t>INTERNATIONAL PAPER CO</t>
  </si>
  <si>
    <t>INTERPUBLIC GROUP OF COS INC</t>
  </si>
  <si>
    <t>INTESA SANPAOLO</t>
  </si>
  <si>
    <t>INTL BUSINESS MACHINES CORP</t>
  </si>
  <si>
    <t>INTL FLAVORS &amp; FRAGRANCES</t>
  </si>
  <si>
    <t>INTUIT INC</t>
  </si>
  <si>
    <t>INTUITIVE SURGICAL INC</t>
  </si>
  <si>
    <t>INVESCO LTD</t>
  </si>
  <si>
    <t>INVESTOR AB-A SHS</t>
  </si>
  <si>
    <t>INVESTOR AB-B SHS</t>
  </si>
  <si>
    <t>INVITATION HOMES INC</t>
  </si>
  <si>
    <t>IQVIA HOLDINGS INC</t>
  </si>
  <si>
    <t>IRON MOUNTAIN INC</t>
  </si>
  <si>
    <t>iShares Global Govt Bond UCITS ETF, Shs Hedged GBP, iShares III PLC, BDFK3H3</t>
  </si>
  <si>
    <t>ISUZU MOTORS LTD</t>
  </si>
  <si>
    <t>ITOCHU CORP</t>
  </si>
  <si>
    <t>ITV Plc</t>
  </si>
  <si>
    <t>IVECO GROUP NV</t>
  </si>
  <si>
    <t>JABIL INC</t>
  </si>
  <si>
    <t>JACKSON FINANCIAL INC-A</t>
  </si>
  <si>
    <t>JACOBS SOLUTIONS INC</t>
  </si>
  <si>
    <t>JAPAN POST BANK CO LTD</t>
  </si>
  <si>
    <t>JAPAN POST HOLDINGS CO LTD</t>
  </si>
  <si>
    <t>JEFFERIES FINANCIAL GROUP IN</t>
  </si>
  <si>
    <t>JFE HOLDINGS INC</t>
  </si>
  <si>
    <t>JM SMUCKER CO/THE</t>
  </si>
  <si>
    <t>JOHNSON &amp; JOHNSON</t>
  </si>
  <si>
    <t>JOHNSON CONTROLS INTERNATION</t>
  </si>
  <si>
    <t>JOHNSON MATTHEY PLC</t>
  </si>
  <si>
    <t>JONES LANG LASALLE INC</t>
  </si>
  <si>
    <t>JPMORGAN CHASE &amp; CO</t>
  </si>
  <si>
    <t>JULIUS BAER GROUP LTD</t>
  </si>
  <si>
    <t>JUNIPER NETWORKS INC</t>
  </si>
  <si>
    <t>JUST EAT TAKEAWAY</t>
  </si>
  <si>
    <t>K+S AG-REG</t>
  </si>
  <si>
    <t>KAO CORP</t>
  </si>
  <si>
    <t>KAWASAKI HEAVY INDUSTRIES</t>
  </si>
  <si>
    <t>KAWASAKI KISEN KAISHA LTD</t>
  </si>
  <si>
    <t>KB FINANCIAL GROUP INC</t>
  </si>
  <si>
    <t>KB Financial Group Inc</t>
  </si>
  <si>
    <t>KBC GROUP NV</t>
  </si>
  <si>
    <t>KDDI CORP</t>
  </si>
  <si>
    <t>KELLANOVA</t>
  </si>
  <si>
    <t>KERING</t>
  </si>
  <si>
    <t>KERRY GROUP PLC-A</t>
  </si>
  <si>
    <t>KEURIG DR PEPPER INC</t>
  </si>
  <si>
    <t>KEYCORP</t>
  </si>
  <si>
    <t>KEYENCE CORP</t>
  </si>
  <si>
    <t>KIA CORP</t>
  </si>
  <si>
    <t>KIMBERLY-CLARK CORP</t>
  </si>
  <si>
    <t>KIMCO REALTY CORP</t>
  </si>
  <si>
    <t>KINDER MORGAN INC</t>
  </si>
  <si>
    <t>KINGFISHER PLC</t>
  </si>
  <si>
    <t>KINROSS GOLD CORP</t>
  </si>
  <si>
    <t>KIRIN HOLDINGS CO LTD</t>
  </si>
  <si>
    <t>KKR &amp; CO INC</t>
  </si>
  <si>
    <t>KLA CORP</t>
  </si>
  <si>
    <t>KLEPIERRE</t>
  </si>
  <si>
    <t>KNIGHT-SWIFT TRANSPORTATION</t>
  </si>
  <si>
    <t>KOHLS CORP</t>
  </si>
  <si>
    <t>KOMATSU LTD</t>
  </si>
  <si>
    <t>KONE OYJ-B</t>
  </si>
  <si>
    <t>KONINKLIJKE AHOLD DELHAIZE N</t>
  </si>
  <si>
    <t>KONINKLIJKE KPN NV</t>
  </si>
  <si>
    <t>KONINKLIJKE PHILIPS NV</t>
  </si>
  <si>
    <t>KRAFT HEINZ CO/THE</t>
  </si>
  <si>
    <t>Kreditanstalt fuer Wiederaufbau</t>
  </si>
  <si>
    <t>KROGER CO</t>
  </si>
  <si>
    <t>KUBOTA CORP</t>
  </si>
  <si>
    <t>KUEHNE + NAGEL INTL AG-REG</t>
  </si>
  <si>
    <t>KYNDRYL HOLDINGS INC</t>
  </si>
  <si>
    <t>KYOCERA CORP</t>
  </si>
  <si>
    <t>L3HARRIS TECHNOLOGIES INC</t>
  </si>
  <si>
    <t>LABCORP HOLDINGS INC</t>
  </si>
  <si>
    <t>LAM RESEARCH CORP</t>
  </si>
  <si>
    <t>LAND SECURITIES GROUP PLC</t>
  </si>
  <si>
    <t>LANXESS AG</t>
  </si>
  <si>
    <t>LAS VEGAS SANDS CORP</t>
  </si>
  <si>
    <t>LEAR CORP</t>
  </si>
  <si>
    <t>LEG IMMOBILIEN SE</t>
  </si>
  <si>
    <t>LEGAL &amp; GENERAL GROUP PLC</t>
  </si>
  <si>
    <t>LEGRAND SA</t>
  </si>
  <si>
    <t>LEIDOS HOLDINGS INC</t>
  </si>
  <si>
    <t>LENNAR CORP-A</t>
  </si>
  <si>
    <t>LENOVO GROUP LTD</t>
  </si>
  <si>
    <t>LEONARDO SPA</t>
  </si>
  <si>
    <t>LG CHEM LTD</t>
  </si>
  <si>
    <t>LG CHEM LTD-PREFERENCE</t>
  </si>
  <si>
    <t>LG ELECTRONICS INC</t>
  </si>
  <si>
    <t>LG ELECTRONICS-PREF</t>
  </si>
  <si>
    <t>LIBERTY GLOBAL LTD-A</t>
  </si>
  <si>
    <t>LIBERTY GLOBAL LTD-C</t>
  </si>
  <si>
    <t>LIBERTY MEDIA CORP-LIBERTY-A</t>
  </si>
  <si>
    <t>LIBERTY MEDIA CORP-LIBERTY-C</t>
  </si>
  <si>
    <t>LIBERTY SIRIUSXM A</t>
  </si>
  <si>
    <t>LIBERTY SIRIUSXM C</t>
  </si>
  <si>
    <t>LINCOLN NATIONAL CORP</t>
  </si>
  <si>
    <t>LINDE PLC</t>
  </si>
  <si>
    <t>LINK REIT</t>
  </si>
  <si>
    <t>LITHIA MOTORS INC</t>
  </si>
  <si>
    <t>LIXIL CORP</t>
  </si>
  <si>
    <t>LKQ CORP</t>
  </si>
  <si>
    <t>LLOYDS BANKING GROUP PLC</t>
  </si>
  <si>
    <t>LOBLAW COMPANIES LTD</t>
  </si>
  <si>
    <t>LOCKHEED MARTIN CORP</t>
  </si>
  <si>
    <t>LOEWS CORP</t>
  </si>
  <si>
    <t>LONDON POWER NETWORKS PLC</t>
  </si>
  <si>
    <t>LONDON STOCK EXCHANGE GROUP</t>
  </si>
  <si>
    <t>LONZA GROUP AG-REG</t>
  </si>
  <si>
    <t>L'OREAL</t>
  </si>
  <si>
    <t>LOWE'S COS INC</t>
  </si>
  <si>
    <t>Lululemon Athletica Inc</t>
  </si>
  <si>
    <t>LUMEN TECHNOLOGIES INC</t>
  </si>
  <si>
    <t>LVMH MOET HENNESSY LOUIS VUI</t>
  </si>
  <si>
    <t>LY CORP</t>
  </si>
  <si>
    <t>LYONDELLBASELL INDU-CL A</t>
  </si>
  <si>
    <t>M &amp; T BANK CORP</t>
  </si>
  <si>
    <t>M&amp;G PLC</t>
  </si>
  <si>
    <t>MACQUARIE GROUP LTD</t>
  </si>
  <si>
    <t>MACY'S INC</t>
  </si>
  <si>
    <t>MAGNA INTERNATIONAL INC</t>
  </si>
  <si>
    <t>MANDATUM OYJ</t>
  </si>
  <si>
    <t>MANPOWERGROUP INC</t>
  </si>
  <si>
    <t>MANULIFE FINANCIAL CORP</t>
  </si>
  <si>
    <t>MARKEL GROUP INC</t>
  </si>
  <si>
    <t>MARRIOTT INTERNATIONAL -CL A</t>
  </si>
  <si>
    <t>MARSH &amp; MCLENNAN COS</t>
  </si>
  <si>
    <t>MARTIN MARIETTA MATERIALS</t>
  </si>
  <si>
    <t>MARUBENI CORP</t>
  </si>
  <si>
    <t>MARVELL TECHNOLOGY INC</t>
  </si>
  <si>
    <t>MASTERCARD INC - A</t>
  </si>
  <si>
    <t>MAZDA MOTOR CORP</t>
  </si>
  <si>
    <t>MCCORMICK &amp; CO-NON VTG SHRS</t>
  </si>
  <si>
    <t>MCDONALD'S CORP</t>
  </si>
  <si>
    <t>MCKESSON CORP</t>
  </si>
  <si>
    <t>MEDICAL PROPERTIES TRUST INC</t>
  </si>
  <si>
    <t>MEDIOBANCA SPA</t>
  </si>
  <si>
    <t>Medipal Holdings Corp</t>
  </si>
  <si>
    <t>MEDTRONIC PLC</t>
  </si>
  <si>
    <t>MEIJI HOLDINGS CO LTD</t>
  </si>
  <si>
    <t>MELROSE INDUSTRIES PLC</t>
  </si>
  <si>
    <t>Mercedes Benz In</t>
  </si>
  <si>
    <t>MERCEDES-BENZ GROUP AG</t>
  </si>
  <si>
    <t>MERCK &amp; CO. INC.</t>
  </si>
  <si>
    <t>MERCK KGAA</t>
  </si>
  <si>
    <t>META PLATFORMS INC-CLASS A</t>
  </si>
  <si>
    <t>METLIFE INC</t>
  </si>
  <si>
    <t>METRO INC/CN</t>
  </si>
  <si>
    <t>MGM RESORTS INTERNATIONAL</t>
  </si>
  <si>
    <t>MICHELIN (CGDE)</t>
  </si>
  <si>
    <t>MICROCHIP TECHNOLOGY INC</t>
  </si>
  <si>
    <t>MICRON TECHNOLOGY INC</t>
  </si>
  <si>
    <t>MICROSOFT CORP</t>
  </si>
  <si>
    <t>MID-AMERICA APARTMENT COMM</t>
  </si>
  <si>
    <t>MINEBEA MITSUMI INC</t>
  </si>
  <si>
    <t>MITSUBISHI CHEMICAL GROUP CO</t>
  </si>
  <si>
    <t>MITSUBISHI CORP</t>
  </si>
  <si>
    <t>MITSUBISHI ELECTRIC CORP</t>
  </si>
  <si>
    <t>MITSUBISHI ESTATE CO LTD</t>
  </si>
  <si>
    <t>MITSUBISHI HEAVY INDUSTRIES</t>
  </si>
  <si>
    <t>MITSUBISHI UFJ FINANCIAL GRO</t>
  </si>
  <si>
    <t>MITSUI &amp; CO LTD</t>
  </si>
  <si>
    <t>MITSUI CHEMICALS INC</t>
  </si>
  <si>
    <t>MITSUI FUDOSAN CO LTD</t>
  </si>
  <si>
    <t>MITSUI OSK LINES LTD</t>
  </si>
  <si>
    <t>MIZUHO FINANCIAL GROUP INC</t>
  </si>
  <si>
    <t>MODERNA INC</t>
  </si>
  <si>
    <t>MOHAWK INDUSTRIES INC</t>
  </si>
  <si>
    <t>MOLINA HEALTHCARE INC</t>
  </si>
  <si>
    <t>MOLSON COORS BEVERAGE CO - B</t>
  </si>
  <si>
    <t>MONDELEZ INTERNATIONAL INC-A</t>
  </si>
  <si>
    <t>MONDI PLC</t>
  </si>
  <si>
    <t>MONSTER BEVERAGE CORP</t>
  </si>
  <si>
    <t>MOODY'S CORP</t>
  </si>
  <si>
    <t>MORGAN STANLEY</t>
  </si>
  <si>
    <t>Morgan Stanley Global ABS, Focused Fund, JHX GBP - Distribution, Morgan Stanley Investment Fds SICAV, BS54F29</t>
  </si>
  <si>
    <t>MOSAIC CO/THE</t>
  </si>
  <si>
    <t>MOTOROLA SOLUTIONS INC</t>
  </si>
  <si>
    <t>MOWI ASA</t>
  </si>
  <si>
    <t>MS&amp;AD INSURANCE GROUP HOLDIN</t>
  </si>
  <si>
    <t>MUENCHENER RUECKVER AG-REG</t>
  </si>
  <si>
    <t>MURATA MANUFACTURING CO LTD</t>
  </si>
  <si>
    <t>NATIONAL AUSTRALIA BANK LTD</t>
  </si>
  <si>
    <t>NATIONAL BANK OF CANADA</t>
  </si>
  <si>
    <t>NATIONAL GRID PLC</t>
  </si>
  <si>
    <t>NATWEST GROUP PLC</t>
  </si>
  <si>
    <t>NATWEST MARKETS PLC</t>
  </si>
  <si>
    <t>NAVER CORP</t>
  </si>
  <si>
    <t>NEC CORP</t>
  </si>
  <si>
    <t>NESTLE SA-REG</t>
  </si>
  <si>
    <t>NETAPP INC</t>
  </si>
  <si>
    <t>NETFLIX INC</t>
  </si>
  <si>
    <t>New Israeli Sheqel</t>
  </si>
  <si>
    <t>NEW WORLD DEVELOPMENT</t>
  </si>
  <si>
    <t>NEW YORK COMMUNITY BANCORP</t>
  </si>
  <si>
    <t>New Zealand Dollar</t>
  </si>
  <si>
    <t>NEWELL BRANDS INC</t>
  </si>
  <si>
    <t>NEWMONT CORP</t>
  </si>
  <si>
    <t>NEWS CORP - CLASS A</t>
  </si>
  <si>
    <t>NEWS CORP - CLASS B</t>
  </si>
  <si>
    <t>NEXTERA ENERGY INC</t>
  </si>
  <si>
    <t>NIDEC CORP</t>
  </si>
  <si>
    <t>NIKE INC -CL B</t>
  </si>
  <si>
    <t>Nikon Corp</t>
  </si>
  <si>
    <t>NINTENDO CO LTD</t>
  </si>
  <si>
    <t>NIPPON STEEL CORP</t>
  </si>
  <si>
    <t>NIPPON TELEGRAPH &amp; TELEPHONE</t>
  </si>
  <si>
    <t>NIPPON YUSEN KK</t>
  </si>
  <si>
    <t>NISSAN MOTOR CO LTD</t>
  </si>
  <si>
    <t>NITTO DENKO CORP</t>
  </si>
  <si>
    <t>NN GROUP NV</t>
  </si>
  <si>
    <t>NOBLE GROUP HOLDINGS LTD</t>
  </si>
  <si>
    <t>NOKIA OYJ</t>
  </si>
  <si>
    <t>NOMURA HOLDINGS INC</t>
  </si>
  <si>
    <t>NORDEA BANK ABP</t>
  </si>
  <si>
    <t>Nordstrom Inc</t>
  </si>
  <si>
    <t>NORFOLK SOUTHERN CORP</t>
  </si>
  <si>
    <t>NORSK HYDRO ASA</t>
  </si>
  <si>
    <t>NORTHERN TRUST CORP</t>
  </si>
  <si>
    <t>NORTHROP GRUMMAN CORP</t>
  </si>
  <si>
    <t>Norwegian Krone</t>
  </si>
  <si>
    <t>NOVARTIS AG-REG</t>
  </si>
  <si>
    <t>NOVO NORDISK A/S-B</t>
  </si>
  <si>
    <t>NRG ENERGY INC</t>
  </si>
  <si>
    <t>NTT DATA GROUP CORP</t>
  </si>
  <si>
    <t>NUCOR CORP</t>
  </si>
  <si>
    <t>NUTRIEN LTD</t>
  </si>
  <si>
    <t>NVIDIA CORP</t>
  </si>
  <si>
    <t>NVR INC</t>
  </si>
  <si>
    <t>NXP SEMICONDUCTORS NV</t>
  </si>
  <si>
    <t>OLD REPUBLIC INTL CORP</t>
  </si>
  <si>
    <t>OLIN CORP</t>
  </si>
  <si>
    <t>OLYMPUS CORP</t>
  </si>
  <si>
    <t>OMNICOM GROUP</t>
  </si>
  <si>
    <t>OMRON CORP</t>
  </si>
  <si>
    <t>ON SEMICONDUCTOR</t>
  </si>
  <si>
    <t>ONEMAIN HOLDINGS INC</t>
  </si>
  <si>
    <t>ONEOK INC</t>
  </si>
  <si>
    <t>ORACLE CORP</t>
  </si>
  <si>
    <t>ORANGE</t>
  </si>
  <si>
    <t>O'REILLY AUTOMOTIVE INC</t>
  </si>
  <si>
    <t>ORGANON &amp; CO</t>
  </si>
  <si>
    <t>ORIX CORP</t>
  </si>
  <si>
    <t>Orsted</t>
  </si>
  <si>
    <t>ORSTED A/S</t>
  </si>
  <si>
    <t>OTIS WORLDWIDE CORP</t>
  </si>
  <si>
    <t>OTSUKA HOLDINGS CO LTD</t>
  </si>
  <si>
    <t>OVERSEA-CHINESE BANKING CORP</t>
  </si>
  <si>
    <t>OWENS CORNING</t>
  </si>
  <si>
    <t>P G &amp; E CORP</t>
  </si>
  <si>
    <t>PACCAR INC</t>
  </si>
  <si>
    <t>PACKAGING CORP OF AMERICA</t>
  </si>
  <si>
    <t>PANASONIC HOLDINGS CORP</t>
  </si>
  <si>
    <t>PARAMOUNT GLOBAL-CLASS B</t>
  </si>
  <si>
    <t>PARKER HANNIFIN CORP</t>
  </si>
  <si>
    <t>PARTNERS GROUP HOLDING AG</t>
  </si>
  <si>
    <t>PAYCHEX INC</t>
  </si>
  <si>
    <t>PAYPAL HOLDINGS INC</t>
  </si>
  <si>
    <t>PEARSON PLC</t>
  </si>
  <si>
    <t>PEMBINA PIPELINE CORP</t>
  </si>
  <si>
    <t>PEPSICO INC</t>
  </si>
  <si>
    <t>PERFORMANCE FOOD GROUP CO</t>
  </si>
  <si>
    <t>PERNOD RICARD SA</t>
  </si>
  <si>
    <t>PERSIMMON PLC</t>
  </si>
  <si>
    <t>PFIZER INC</t>
  </si>
  <si>
    <t>PHINIA INC</t>
  </si>
  <si>
    <t>PHOENIX GROUP HOLDINGS PLC</t>
  </si>
  <si>
    <t>PKO BANK POLSKI SA</t>
  </si>
  <si>
    <t>PLUXEE NV</t>
  </si>
  <si>
    <t>PNC FINANCIAL SERVICES GROUP</t>
  </si>
  <si>
    <t>POSCO HOLDINGS INC</t>
  </si>
  <si>
    <t>POSTE ITALIANE SPA</t>
  </si>
  <si>
    <t>POWER CORP OF CANADA</t>
  </si>
  <si>
    <t>PPG INDUSTRIES INC</t>
  </si>
  <si>
    <t>PRINCIPAL FINANCIAL GROUP</t>
  </si>
  <si>
    <t>PROCTER &amp; GAMBLE CO/THE</t>
  </si>
  <si>
    <t>PROGRESSIVE CORP</t>
  </si>
  <si>
    <t>PROLOGIS INC</t>
  </si>
  <si>
    <t>Property Income Trust for Charities, Shs, B0517P1</t>
  </si>
  <si>
    <t>PROSUS NV</t>
  </si>
  <si>
    <t>PRUDENTIAL FINANCIAL INC</t>
  </si>
  <si>
    <t>PRUDENTIAL PLC</t>
  </si>
  <si>
    <t>PRYSMIAN SPA</t>
  </si>
  <si>
    <t>PUBLIC SERVICE ENTERPRISE GP</t>
  </si>
  <si>
    <t>PUBLIC STORAGE</t>
  </si>
  <si>
    <t>PUBLICIS GROUPE</t>
  </si>
  <si>
    <t>PULTEGROUP INC</t>
  </si>
  <si>
    <t>QBE INSURANCE GROUP LTD</t>
  </si>
  <si>
    <t>QORVO INC</t>
  </si>
  <si>
    <t>QUALCOMM INC</t>
  </si>
  <si>
    <t>QUANTA SERVICES INC</t>
  </si>
  <si>
    <t>QUEST DIAGNOSTICS INC</t>
  </si>
  <si>
    <t>RANDSTAD NV</t>
  </si>
  <si>
    <t>RAYMOND JAMES FINANCIAL INC</t>
  </si>
  <si>
    <t>REALTY INCOME CORP</t>
  </si>
  <si>
    <t>RECKITT BENCKISER GROUP PLC</t>
  </si>
  <si>
    <t>RECRUIT HOLDINGS CO LTD</t>
  </si>
  <si>
    <t>REDEIA CORP SA</t>
  </si>
  <si>
    <t>REGENCY CENTERS CORP</t>
  </si>
  <si>
    <t>REGENERON PHARMACEUTICALS</t>
  </si>
  <si>
    <t>REGIONS FINANCIAL CORP</t>
  </si>
  <si>
    <t>REINSURANCE GROUP OF AMERICA</t>
  </si>
  <si>
    <t>RELIANCE INC</t>
  </si>
  <si>
    <t>RELX PLC</t>
  </si>
  <si>
    <t>RENAULT SA</t>
  </si>
  <si>
    <t>RENESAS ELECTRONICS CORP</t>
  </si>
  <si>
    <t>REPUBLIC SERVICES INC</t>
  </si>
  <si>
    <t>RESONA HOLDINGS INC</t>
  </si>
  <si>
    <t>RESONAC HOLDINGS CORP</t>
  </si>
  <si>
    <t>RESTAURANT BRANDS INTERN</t>
  </si>
  <si>
    <t>REXEL SA</t>
  </si>
  <si>
    <t>RITHM CAPITAL CORP</t>
  </si>
  <si>
    <t>ROCHE HOLDING AG-BR</t>
  </si>
  <si>
    <t>ROCHE HOLDING AG-GENUSSCHEIN</t>
  </si>
  <si>
    <t>ROCKWELL AUTOMATION INC</t>
  </si>
  <si>
    <t>ROLLS-ROYCE HOLDINGS PLC</t>
  </si>
  <si>
    <t>ROPER TECHNOLOGIES INC</t>
  </si>
  <si>
    <t>ROSS STORES INC</t>
  </si>
  <si>
    <t>ROYAL BANK OF CANADA</t>
  </si>
  <si>
    <t>ROYAL CARIBBEAN CRUISES LTD</t>
  </si>
  <si>
    <t>RTX CORP</t>
  </si>
  <si>
    <t>RYDER SYSTEM INC</t>
  </si>
  <si>
    <t>S&amp;P GLOBAL INC</t>
  </si>
  <si>
    <t>SAFRAN SA</t>
  </si>
  <si>
    <t>SAINSBURY (J) PLC</t>
  </si>
  <si>
    <t>SALESFORCE INC</t>
  </si>
  <si>
    <t>Sally Beauty Holdings Inc</t>
  </si>
  <si>
    <t>SAMPO OYJ-A SHS</t>
  </si>
  <si>
    <t>SAMSUNG C&amp;T CORP</t>
  </si>
  <si>
    <t>SAMSUNG ELECTRONICS CO LTD</t>
  </si>
  <si>
    <t>SAMSUNG ELECTRONICS-PREF</t>
  </si>
  <si>
    <t>SAMSUNG SDI CO LTD</t>
  </si>
  <si>
    <t>SAMSUNG SDI CO LTD-PREF</t>
  </si>
  <si>
    <t>SANDOZ GROUP AG</t>
  </si>
  <si>
    <t>SANDVIK AB</t>
  </si>
  <si>
    <t>SANOFI</t>
  </si>
  <si>
    <t>SAP SE</t>
  </si>
  <si>
    <t>SBI HOLDINGS INC</t>
  </si>
  <si>
    <t>SCENTRE GROUP</t>
  </si>
  <si>
    <t>SCHINDLER HOLDING AG-REG</t>
  </si>
  <si>
    <t>SCHINDLER HOLDING-PART CERT</t>
  </si>
  <si>
    <t>SCHLUMBERGER LTD</t>
  </si>
  <si>
    <t>SCHNEIDER ELECTRIC SE</t>
  </si>
  <si>
    <t>Schroder Sustainable Diversified, Alternative Assets Fund, S-GBP-Distribution, Schroder Special Situation Fd SICAV, BPK3K36</t>
  </si>
  <si>
    <t>SCHWAB (CHARLES) CORP</t>
  </si>
  <si>
    <t>SCOR SE</t>
  </si>
  <si>
    <t>SEAGATE TECHNOLOGY HOLDINGS</t>
  </si>
  <si>
    <t>SECOM CO LTD</t>
  </si>
  <si>
    <t>SECURITAS AB-B SHS</t>
  </si>
  <si>
    <t>SEGRO PLC</t>
  </si>
  <si>
    <t>SEKISUI HOUSE LTD</t>
  </si>
  <si>
    <t>SEMPRA</t>
  </si>
  <si>
    <t>SES SA</t>
  </si>
  <si>
    <t>SEVEN &amp; I HOLDINGS CO LTD</t>
  </si>
  <si>
    <t>SEVERN TRENT PLC</t>
  </si>
  <si>
    <t>Severn Trent Utilities, Finance PLC</t>
  </si>
  <si>
    <t>SGS SA-REG</t>
  </si>
  <si>
    <t>SHERWIN-WILLIAMS CO/THE</t>
  </si>
  <si>
    <t>SHIN-ETSU CHEMICAL CO LTD</t>
  </si>
  <si>
    <t>SHINHAN FINANCIAL GROUP LTD</t>
  </si>
  <si>
    <t>SHIONOGI &amp; CO LTD</t>
  </si>
  <si>
    <t>SHISEIDO CO LTD</t>
  </si>
  <si>
    <t>SHOPIFY INC - CLASS A</t>
  </si>
  <si>
    <t>SIEMENS AG-REG</t>
  </si>
  <si>
    <t>SIEMENS ENERGY AG</t>
  </si>
  <si>
    <t>SIEMENS HEALTHINEERS AG</t>
  </si>
  <si>
    <t>Siemens, Financieringsmaatschappij Nv</t>
  </si>
  <si>
    <t>SIGNIFY NV</t>
  </si>
  <si>
    <t>SIKA AG-REG</t>
  </si>
  <si>
    <t>SIMON PROPERTY GROUP INC</t>
  </si>
  <si>
    <t>Singapore Dollar</t>
  </si>
  <si>
    <t>SINGAPORE TELECOMMUNICATIONS</t>
  </si>
  <si>
    <t>SK HYNIX INC</t>
  </si>
  <si>
    <t>SKANDINAVISKA ENSKILDA BAN-A</t>
  </si>
  <si>
    <t>SKANSKA AB-B SHS</t>
  </si>
  <si>
    <t>SKF AB-B SHARES</t>
  </si>
  <si>
    <t>SKYWORKS SOLUTIONS INC</t>
  </si>
  <si>
    <t>SMC CORP</t>
  </si>
  <si>
    <t>SMITH &amp; NEPHEW PLC</t>
  </si>
  <si>
    <t>SMURFIT WESTROCK PLC</t>
  </si>
  <si>
    <t>SNAM SPA</t>
  </si>
  <si>
    <t>SNAP-ON INC</t>
  </si>
  <si>
    <t>SOCIETE GENERALE SA</t>
  </si>
  <si>
    <t>SODEXO SA</t>
  </si>
  <si>
    <t>SOFTBANK CORP</t>
  </si>
  <si>
    <t>SOFTBANK GROUP CORP</t>
  </si>
  <si>
    <t>SOLVAY SA</t>
  </si>
  <si>
    <t>SOLVENTUM CORP</t>
  </si>
  <si>
    <t>SOMPO HOLDINGS INC</t>
  </si>
  <si>
    <t>SONIC HEALTHCARE LTD</t>
  </si>
  <si>
    <t>SONY GROUP CORP</t>
  </si>
  <si>
    <t>Spirax Group PLC</t>
  </si>
  <si>
    <t>SSAB AB - B SHARES</t>
  </si>
  <si>
    <t>SSAB AB-A SHARES</t>
  </si>
  <si>
    <t>SSE PLC</t>
  </si>
  <si>
    <t>ST JAMES'S PLACE PLC</t>
  </si>
  <si>
    <t>STANDARD CHARTERED PLC</t>
  </si>
  <si>
    <t>STANLEY BLACK &amp; DECKER INC</t>
  </si>
  <si>
    <t>STARBUCKS CORP</t>
  </si>
  <si>
    <t>STARWOOD PROPERTY TRUST INC</t>
  </si>
  <si>
    <t>STATE STREET CORP</t>
  </si>
  <si>
    <t>STEEL DYNAMICS INC</t>
  </si>
  <si>
    <t>STELLANTIS NV</t>
  </si>
  <si>
    <t>Sterling</t>
  </si>
  <si>
    <t>STMICROELECTRONICS NV</t>
  </si>
  <si>
    <t>STOCKLAND</t>
  </si>
  <si>
    <t>STORA ENSO OYJ-R SHS</t>
  </si>
  <si>
    <t>STRYKER CORP</t>
  </si>
  <si>
    <t>SUBARU CORP</t>
  </si>
  <si>
    <t>SUMITOMO CHEMICAL CO LTD</t>
  </si>
  <si>
    <t>SUMITOMO ELECTRIC INDUSTRIES</t>
  </si>
  <si>
    <t>SUMITOMO METAL MINING CO LTD</t>
  </si>
  <si>
    <t>SUMITOMO MITSUI FINANCIAL GR</t>
  </si>
  <si>
    <t>SUMITOMO MITSUI TRUST HOLDIN</t>
  </si>
  <si>
    <t>SUMITOMO REALTY &amp; DEVELOPMEN</t>
  </si>
  <si>
    <t>SUN COMMUNITIES INC</t>
  </si>
  <si>
    <t>SUN HUNG KAI PROPERTIES</t>
  </si>
  <si>
    <t>SUN LIFE FINANCIAL INC</t>
  </si>
  <si>
    <t>SUNCORP GROUP LTD</t>
  </si>
  <si>
    <t>SUZUKI MOTOR CORP</t>
  </si>
  <si>
    <t>SVENSKA HANDELSBANKEN-A SHS</t>
  </si>
  <si>
    <t>SVITZER GROUP A/S</t>
  </si>
  <si>
    <t>SWATCH GROUP AG/THE-BR</t>
  </si>
  <si>
    <t>SWATCH GROUP AG/THE-REG</t>
  </si>
  <si>
    <t>SWEDBANK AB - A SHARES</t>
  </si>
  <si>
    <t>Swedish Krona</t>
  </si>
  <si>
    <t>SWIRE PACIFIC LTD - CL A</t>
  </si>
  <si>
    <t>Swiss Franc</t>
  </si>
  <si>
    <t>SWISS LIFE HOLDING AG-REG</t>
  </si>
  <si>
    <t>SWISS RE AG</t>
  </si>
  <si>
    <t>SWISSCOM AG-REG</t>
  </si>
  <si>
    <t>SYENSQO SA</t>
  </si>
  <si>
    <t>SYNCHRONY FINANCIAL</t>
  </si>
  <si>
    <t>SYSCO CORP</t>
  </si>
  <si>
    <t>T ROWE PRICE GROUP INC</t>
  </si>
  <si>
    <t>T&amp;D HOLDINGS INC</t>
  </si>
  <si>
    <t>Taiwan Semiconductor Manufacturing, Co Ltd</t>
  </si>
  <si>
    <t>TAKEDA PHARMACEUTICAL CO LTD</t>
  </si>
  <si>
    <t>TAKE-TWO INTERACTIVE SOFTWRE</t>
  </si>
  <si>
    <t>TAPESTRY INC</t>
  </si>
  <si>
    <t>TARGA RESOURCES CORP</t>
  </si>
  <si>
    <t>TARGET CORP</t>
  </si>
  <si>
    <t>TAYLOR WIMPEY PLC</t>
  </si>
  <si>
    <t>TC ENERGY CORP</t>
  </si>
  <si>
    <t>TDK CORP</t>
  </si>
  <si>
    <t>TE CONNECTIVITY LTD</t>
  </si>
  <si>
    <t>TECHTRONIC INDUSTRIES CO LTD</t>
  </si>
  <si>
    <t>TELADOC HEALTH INC</t>
  </si>
  <si>
    <t>TELE2 AB-B SHS</t>
  </si>
  <si>
    <t>TELECOM ITALIA SPA</t>
  </si>
  <si>
    <t>TELECOM ITALIA-RSP</t>
  </si>
  <si>
    <t>TELEDYNE TECHNOLOGIES INC</t>
  </si>
  <si>
    <t>Telefonica Emisiones</t>
  </si>
  <si>
    <t>TELEFONICA SA</t>
  </si>
  <si>
    <t>TELENOR ASA</t>
  </si>
  <si>
    <t>TELEPERFORMANCE</t>
  </si>
  <si>
    <t>Television Francaise 1 SA -TF1-</t>
  </si>
  <si>
    <t>TELIA CO AB</t>
  </si>
  <si>
    <t>TELSTRA GROUP LTD</t>
  </si>
  <si>
    <t>TELUS CORP</t>
  </si>
  <si>
    <t>TENET HEALTHCARE CORP</t>
  </si>
  <si>
    <t>TERNA-RETE ELETTRICA NAZIONA</t>
  </si>
  <si>
    <t>TERUMO CORP</t>
  </si>
  <si>
    <t>Tesco Corporate Treasury, Services PLC</t>
  </si>
  <si>
    <t>TESCO PLC</t>
  </si>
  <si>
    <t>TESLA INC</t>
  </si>
  <si>
    <t>TEVA PHARMACEUTICAL IND LTD</t>
  </si>
  <si>
    <t>TEXAS INSTRUMENTS INC</t>
  </si>
  <si>
    <t>TEXTRON INC</t>
  </si>
  <si>
    <t>THALES SA</t>
  </si>
  <si>
    <t>THE CIGNA GROUP</t>
  </si>
  <si>
    <t>THERMO FISHER SCIENTIFIC INC</t>
  </si>
  <si>
    <t>THYSSENKRUPP AG</t>
  </si>
  <si>
    <t>TJX COMPANIES INC</t>
  </si>
  <si>
    <t>T-MOBILE US INC</t>
  </si>
  <si>
    <t>TOKIO MARINE HOLDINGS INC</t>
  </si>
  <si>
    <t>TOKYO ELECTRON LTD</t>
  </si>
  <si>
    <t>TOKYO GAS CO LTD</t>
  </si>
  <si>
    <t>TOPPAN HOLDINGS INC</t>
  </si>
  <si>
    <t>TORAY INDUSTRIES INC</t>
  </si>
  <si>
    <t>TORONTO-DOMINION BANK</t>
  </si>
  <si>
    <t>TOSOH CORP</t>
  </si>
  <si>
    <t>TOYOTA INDUSTRIES CORP</t>
  </si>
  <si>
    <t>TOYOTA MOTOR CORP</t>
  </si>
  <si>
    <t>TOYOTA TSUSHO CORP</t>
  </si>
  <si>
    <t>TRACTOR SUPPLY COMPANY</t>
  </si>
  <si>
    <t>TRANE TECHNOLOGIES PLC</t>
  </si>
  <si>
    <t>TRANSDIGM GROUP INC</t>
  </si>
  <si>
    <t>TRANSOCEAN LTD</t>
  </si>
  <si>
    <t>TRANSURBAN GROUP</t>
  </si>
  <si>
    <t>TRAVELERS COS INC/THE</t>
  </si>
  <si>
    <t>TRUIST FINANCIAL CORP</t>
  </si>
  <si>
    <t>TUI AG</t>
  </si>
  <si>
    <t>TYSON FOODS INC-CL A</t>
  </si>
  <si>
    <t>UBER TECHNOLOGIES INC</t>
  </si>
  <si>
    <t>UBS GROUP AG-REG</t>
  </si>
  <si>
    <t>UCB SA</t>
  </si>
  <si>
    <t>UDR INC</t>
  </si>
  <si>
    <t>UGI CORP</t>
  </si>
  <si>
    <t>ULTA BEAUTY INC</t>
  </si>
  <si>
    <t>UMICORE</t>
  </si>
  <si>
    <t>UNIBAIL-RODAMCO-WESTFIELD</t>
  </si>
  <si>
    <t>UNICREDIT SPA</t>
  </si>
  <si>
    <t>UNILEVER PLC</t>
  </si>
  <si>
    <t>UNION PACIFIC CORP</t>
  </si>
  <si>
    <t>UNITED OVERSEAS BANK LTD</t>
  </si>
  <si>
    <t>UNITED PARCEL SERVICE-CL B</t>
  </si>
  <si>
    <t>UNITED RENTALS INC</t>
  </si>
  <si>
    <t>UNITED STATES STEEL CORP</t>
  </si>
  <si>
    <t>UNITED UTILITIES GROUP PLC</t>
  </si>
  <si>
    <t>UNITEDHEALTH GROUP INC</t>
  </si>
  <si>
    <t>UNIVERSAL HEALTH SERVICES-B</t>
  </si>
  <si>
    <t>UNUM GROUP</t>
  </si>
  <si>
    <t>UPM-KYMMENE OYJ</t>
  </si>
  <si>
    <t>US BANCORP</t>
  </si>
  <si>
    <t>US FOODS HOLDING CORP</t>
  </si>
  <si>
    <t>VALEO</t>
  </si>
  <si>
    <t>Var% United Kingdom of Great, Britain and Northern Ireland, 2006-22.11.27 Treasury Stock, (min. 1.25%) linked to RPI Index, B128DH6</t>
  </si>
  <si>
    <t>VENTAS INC</t>
  </si>
  <si>
    <t>VEOLIA ENVIRONNEMENT</t>
  </si>
  <si>
    <t>VERALTO CORP</t>
  </si>
  <si>
    <t>VERIZON COMMUNICATIONS INC</t>
  </si>
  <si>
    <t>VERTEX PHARMACEUTICALS INC</t>
  </si>
  <si>
    <t>VESTAS WIND SYSTEMS A/S</t>
  </si>
  <si>
    <t>VESTIS CORP</t>
  </si>
  <si>
    <t>VF CORP</t>
  </si>
  <si>
    <t>VIATRIS INC</t>
  </si>
  <si>
    <t>VICI PROPERTIES INC</t>
  </si>
  <si>
    <t>VINCI SA</t>
  </si>
  <si>
    <t>VISA INC-CLASS A SHARES</t>
  </si>
  <si>
    <t>VIVENDI SE</t>
  </si>
  <si>
    <t>VODAFONE GROUP PLC</t>
  </si>
  <si>
    <t>VOLKSWAGEN AG</t>
  </si>
  <si>
    <t>VOLKSWAGEN AG-PREF</t>
  </si>
  <si>
    <t>VOLVO AB-A SHS</t>
  </si>
  <si>
    <t>VOLVO AB-B SHS</t>
  </si>
  <si>
    <t>VONOVIA SE</t>
  </si>
  <si>
    <t>VORNADO REALTY TRUST</t>
  </si>
  <si>
    <t>VOYA FINANCIAL INC</t>
  </si>
  <si>
    <t>VTech Holdings Ltd</t>
  </si>
  <si>
    <t>VULCAN MATERIALS CO</t>
  </si>
  <si>
    <t>WABTEC CORP</t>
  </si>
  <si>
    <t>WALGREENS BOOTS ALLIANCE INC</t>
  </si>
  <si>
    <t>WALMART INC</t>
  </si>
  <si>
    <t>WALT DISNEY CO/THE</t>
  </si>
  <si>
    <t>WARNER BROS DISCOVERY INC</t>
  </si>
  <si>
    <t>WASTE CONNECTIONS INC</t>
  </si>
  <si>
    <t>WASTE MANAGEMENT INC</t>
  </si>
  <si>
    <t>WELLS FARGO &amp; CO</t>
  </si>
  <si>
    <t>WELLTOWER INC</t>
  </si>
  <si>
    <t>WESCO INTERNATIONAL INC</t>
  </si>
  <si>
    <t>WESFARMERS LTD</t>
  </si>
  <si>
    <t>WEST FRASER TIMBER CO LTD</t>
  </si>
  <si>
    <t>WEST JAPAN RAILWAY CO</t>
  </si>
  <si>
    <t>WESTERN DIGITAL CORP</t>
  </si>
  <si>
    <t>WESTERN UNION CO</t>
  </si>
  <si>
    <t>WESTON (GEORGE) LTD</t>
  </si>
  <si>
    <t>WESTPAC BANKING CORP</t>
  </si>
  <si>
    <t>Westpac Banking Corp</t>
  </si>
  <si>
    <t>WEYERHAEUSER CO</t>
  </si>
  <si>
    <t>WHARF REAL ESTATE INVESTMENT</t>
  </si>
  <si>
    <t>WHIRLPOOL CORP</t>
  </si>
  <si>
    <t>WILLIAMS COS INC</t>
  </si>
  <si>
    <t>WILLIS TOWERS WATSON PLC</t>
  </si>
  <si>
    <t>WisdomTree Gold ETC, Hedged GBP, 2013-Without fixed Maturity, MS Long Gold Hedged Index, B7VG2M1</t>
  </si>
  <si>
    <t>WK KELLOGG CO</t>
  </si>
  <si>
    <t>WOLTERS KLUWER</t>
  </si>
  <si>
    <t>Won</t>
  </si>
  <si>
    <t>WOOLWORTHS GROUP LTD</t>
  </si>
  <si>
    <t>WOORI FINANCIAL GROUP INC</t>
  </si>
  <si>
    <t>WORLDLINE SA</t>
  </si>
  <si>
    <t>WP CAREY INC</t>
  </si>
  <si>
    <t>WPP PLC</t>
  </si>
  <si>
    <t>WR BERKLEY CORP</t>
  </si>
  <si>
    <t>WW GRAINGER INC</t>
  </si>
  <si>
    <t>YAMAHA MOTOR CO LTD</t>
  </si>
  <si>
    <t>YARA INTERNATIONAL ASA</t>
  </si>
  <si>
    <t>Yen</t>
  </si>
  <si>
    <t>YUM! BRANDS INC</t>
  </si>
  <si>
    <t>ZIM INTEGRATED SHIPPING SERV</t>
  </si>
  <si>
    <t>ZIMMER BIOMET HOLDINGS INC</t>
  </si>
  <si>
    <t>ZIONS BANCORP NA</t>
  </si>
  <si>
    <t>Zloty</t>
  </si>
  <si>
    <t>ZOETIS INC</t>
  </si>
  <si>
    <t>ZURICH INSURANCE GROUP AG</t>
  </si>
  <si>
    <t>Market Value (£)</t>
  </si>
  <si>
    <t>United Kingdom, 13.10.2022 - 29.01.2027 Reg-S, Gilt Treasury Stock, BL6C772</t>
  </si>
  <si>
    <t>United Kingdom of, Great Britain and Northern Ireland, 2009-7.9.39 Treasury Stock, B3KJDS6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</si>
</sst>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horizontal="center"/>
    </xf>
    <xf numFmtId="0" fontId="4" fillId="0" borderId="0" xfId="0" applyFont="1"/>
    <xf numFmtId="43" fontId="4" fillId="0" borderId="0" xfId="0" applyNumberFormat="1" applyFont="1"/>
    <xf numFmtId="43" fontId="4" fillId="0" borderId="0" xfId="1" applyFont="1" applyBorder="1"/>
    <xf numFmtId="43" fontId="3" fillId="0" borderId="1" xfId="1" applyFont="1" applyBorder="1"/>
    <xf numFmtId="0" fontId="5" fillId="0" borderId="0" xfId="0" applyFont="1"/>
    <xf numFmtId="0" fontId="2" fillId="0" borderId="0" xfId="0" applyFont="1"/>
    <xf numFmtId="164" fontId="2" fillId="0" borderId="0" xfId="1" applyNumberFormat="1" applyFont="1" applyFill="1" applyBorder="1"/>
    <xf numFmtId="0" fontId="6" fillId="0" borderId="0" xfId="0" applyFont="1"/>
    <xf numFmtId="164" fontId="6" fillId="0" borderId="0" xfId="1" applyNumberFormat="1" applyFont="1" applyFill="1" applyBorder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43" fontId="4" fillId="0" borderId="0" xfId="1" applyFont="1"/>
    <xf numFmtId="164" fontId="4" fillId="0" borderId="0" xfId="0" applyNumberFormat="1" applyFont="1"/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B2D6-4EF1-47E0-8F43-61772D30088A}">
  <sheetPr>
    <tabColor theme="3" tint="0.249977111117893"/>
  </sheetPr>
  <dimension ref="B1:G1045"/>
  <sheetViews>
    <sheetView tabSelected="1" topLeftCell="A1010" workbookViewId="0">
      <selection activeCell="H1032" sqref="H1032"/>
    </sheetView>
  </sheetViews>
  <sheetFormatPr defaultColWidth="8.85546875" defaultRowHeight="12.75" x14ac:dyDescent="0.2"/>
  <cols>
    <col min="1" max="1" width="8.85546875" style="4"/>
    <col min="2" max="2" width="35.5703125" style="4" customWidth="1"/>
    <col min="3" max="3" width="14.7109375" style="4" customWidth="1"/>
    <col min="4" max="4" width="17.28515625" style="16" bestFit="1" customWidth="1"/>
    <col min="5" max="5" width="8.85546875" style="4"/>
    <col min="6" max="6" width="8.85546875" style="4" customWidth="1"/>
    <col min="7" max="7" width="17.42578125" style="4" customWidth="1"/>
    <col min="8" max="16384" width="8.85546875" style="4"/>
  </cols>
  <sheetData>
    <row r="1" spans="2:7" x14ac:dyDescent="0.2">
      <c r="B1" s="8" t="s">
        <v>0</v>
      </c>
      <c r="C1" s="9"/>
      <c r="D1" s="10"/>
    </row>
    <row r="2" spans="2:7" x14ac:dyDescent="0.2">
      <c r="B2" s="8" t="s">
        <v>1</v>
      </c>
      <c r="C2" s="11"/>
      <c r="D2" s="12"/>
    </row>
    <row r="4" spans="2:7" x14ac:dyDescent="0.2">
      <c r="B4" s="1" t="s">
        <v>2</v>
      </c>
      <c r="C4" s="2" t="s">
        <v>3</v>
      </c>
      <c r="D4" s="3" t="s">
        <v>1040</v>
      </c>
      <c r="G4" s="13"/>
    </row>
    <row r="5" spans="2:7" x14ac:dyDescent="0.2">
      <c r="B5" s="4" t="s">
        <v>4</v>
      </c>
      <c r="C5" s="5">
        <v>3587</v>
      </c>
      <c r="D5" s="6">
        <v>112201.36</v>
      </c>
      <c r="G5" s="13"/>
    </row>
    <row r="6" spans="2:7" x14ac:dyDescent="0.2">
      <c r="B6" s="4" t="s">
        <v>5</v>
      </c>
      <c r="C6" s="5">
        <v>4181</v>
      </c>
      <c r="D6" s="6">
        <v>415186.69</v>
      </c>
      <c r="G6" s="13"/>
    </row>
    <row r="7" spans="2:7" x14ac:dyDescent="0.2">
      <c r="B7" s="4" t="s">
        <v>6</v>
      </c>
      <c r="C7" s="5">
        <v>4810</v>
      </c>
      <c r="D7" s="6">
        <v>207521.76</v>
      </c>
      <c r="G7" s="13"/>
    </row>
    <row r="8" spans="2:7" x14ac:dyDescent="0.2">
      <c r="B8" s="4" t="s">
        <v>7</v>
      </c>
      <c r="C8" s="5">
        <v>4124</v>
      </c>
      <c r="D8" s="6">
        <v>341379.03</v>
      </c>
      <c r="G8" s="13"/>
    </row>
    <row r="9" spans="2:7" x14ac:dyDescent="0.2">
      <c r="B9" s="4" t="s">
        <v>8</v>
      </c>
      <c r="C9" s="5">
        <v>5196</v>
      </c>
      <c r="D9" s="6">
        <v>754066.24</v>
      </c>
      <c r="G9" s="13"/>
    </row>
    <row r="10" spans="2:7" x14ac:dyDescent="0.2">
      <c r="B10" s="4" t="s">
        <v>9</v>
      </c>
      <c r="C10" s="5">
        <v>6972</v>
      </c>
      <c r="D10" s="6">
        <v>94653.759999999995</v>
      </c>
      <c r="G10" s="13"/>
    </row>
    <row r="11" spans="2:7" x14ac:dyDescent="0.2">
      <c r="B11" s="4" t="s">
        <v>10</v>
      </c>
      <c r="C11" s="5">
        <v>24040</v>
      </c>
      <c r="D11" s="6">
        <v>40880.019999999997</v>
      </c>
      <c r="G11" s="13"/>
    </row>
    <row r="12" spans="2:7" x14ac:dyDescent="0.2">
      <c r="B12" s="4" t="s">
        <v>11</v>
      </c>
      <c r="C12" s="5">
        <v>1079</v>
      </c>
      <c r="D12" s="6">
        <v>278820.42</v>
      </c>
      <c r="G12" s="13"/>
    </row>
    <row r="13" spans="2:7" x14ac:dyDescent="0.2">
      <c r="B13" s="4" t="s">
        <v>12</v>
      </c>
      <c r="C13" s="5">
        <v>2213</v>
      </c>
      <c r="D13" s="6">
        <v>76923.820000000007</v>
      </c>
      <c r="G13" s="13"/>
    </row>
    <row r="14" spans="2:7" x14ac:dyDescent="0.2">
      <c r="B14" s="4" t="s">
        <v>13</v>
      </c>
      <c r="C14" s="5">
        <v>30678</v>
      </c>
      <c r="D14" s="6">
        <v>813612.79</v>
      </c>
      <c r="G14" s="13"/>
    </row>
    <row r="15" spans="2:7" x14ac:dyDescent="0.2">
      <c r="B15" s="4" t="s">
        <v>14</v>
      </c>
      <c r="C15" s="5">
        <v>673</v>
      </c>
      <c r="D15" s="6">
        <v>131141.72</v>
      </c>
      <c r="G15" s="13"/>
    </row>
    <row r="16" spans="2:7" x14ac:dyDescent="0.2">
      <c r="B16" s="4" t="s">
        <v>15</v>
      </c>
      <c r="C16" s="5">
        <v>1162</v>
      </c>
      <c r="D16" s="6">
        <v>23304.23</v>
      </c>
      <c r="G16" s="13"/>
    </row>
    <row r="17" spans="2:7" x14ac:dyDescent="0.2">
      <c r="B17" s="4" t="s">
        <v>16</v>
      </c>
      <c r="C17" s="5">
        <v>628</v>
      </c>
      <c r="D17" s="6">
        <v>17295.12</v>
      </c>
      <c r="G17" s="13"/>
    </row>
    <row r="18" spans="2:7" x14ac:dyDescent="0.2">
      <c r="B18" s="4" t="s">
        <v>17</v>
      </c>
      <c r="C18" s="5">
        <v>2755</v>
      </c>
      <c r="D18" s="6">
        <v>1183638.33</v>
      </c>
      <c r="G18" s="13"/>
    </row>
    <row r="19" spans="2:7" x14ac:dyDescent="0.2">
      <c r="B19" s="4" t="s">
        <v>18</v>
      </c>
      <c r="C19" s="5">
        <v>761</v>
      </c>
      <c r="D19" s="6">
        <v>37521.22</v>
      </c>
      <c r="G19" s="13"/>
    </row>
    <row r="20" spans="2:7" x14ac:dyDescent="0.2">
      <c r="B20" s="4" t="s">
        <v>19</v>
      </c>
      <c r="C20" s="5">
        <v>1087</v>
      </c>
      <c r="D20" s="6">
        <v>122270.05</v>
      </c>
      <c r="G20" s="13"/>
    </row>
    <row r="21" spans="2:7" x14ac:dyDescent="0.2">
      <c r="B21" s="4" t="s">
        <v>20</v>
      </c>
      <c r="C21" s="5">
        <v>943</v>
      </c>
      <c r="D21" s="6">
        <v>66522.820000000007</v>
      </c>
      <c r="G21" s="13"/>
    </row>
    <row r="22" spans="2:7" x14ac:dyDescent="0.2">
      <c r="B22" s="4" t="s">
        <v>21</v>
      </c>
      <c r="C22" s="5">
        <v>24332</v>
      </c>
      <c r="D22" s="6">
        <v>122377.71</v>
      </c>
      <c r="G22" s="13"/>
    </row>
    <row r="23" spans="2:7" x14ac:dyDescent="0.2">
      <c r="B23" s="4" t="s">
        <v>22</v>
      </c>
      <c r="C23" s="5">
        <v>3900</v>
      </c>
      <c r="D23" s="6">
        <v>69319.13</v>
      </c>
      <c r="G23" s="13"/>
    </row>
    <row r="24" spans="2:7" x14ac:dyDescent="0.2">
      <c r="B24" s="4" t="s">
        <v>23</v>
      </c>
      <c r="C24" s="5">
        <v>1024</v>
      </c>
      <c r="D24" s="6">
        <v>74899.61</v>
      </c>
      <c r="G24" s="13"/>
    </row>
    <row r="25" spans="2:7" x14ac:dyDescent="0.2">
      <c r="B25" s="4" t="s">
        <v>24</v>
      </c>
      <c r="C25" s="5">
        <v>3099</v>
      </c>
      <c r="D25" s="6">
        <v>230123.88</v>
      </c>
      <c r="G25" s="13"/>
    </row>
    <row r="26" spans="2:7" x14ac:dyDescent="0.2">
      <c r="B26" s="4" t="s">
        <v>25</v>
      </c>
      <c r="C26" s="5">
        <v>1900</v>
      </c>
      <c r="D26" s="6">
        <v>54008.800000000003</v>
      </c>
      <c r="G26" s="13"/>
    </row>
    <row r="27" spans="2:7" x14ac:dyDescent="0.2">
      <c r="B27" s="4" t="s">
        <v>26</v>
      </c>
      <c r="C27" s="5">
        <v>163</v>
      </c>
      <c r="D27" s="6">
        <v>11982.14</v>
      </c>
      <c r="G27" s="13"/>
    </row>
    <row r="28" spans="2:7" x14ac:dyDescent="0.2">
      <c r="B28" s="4" t="s">
        <v>27</v>
      </c>
      <c r="C28" s="5">
        <v>1534</v>
      </c>
      <c r="D28" s="6">
        <v>57043.73</v>
      </c>
      <c r="G28" s="13"/>
    </row>
    <row r="29" spans="2:7" x14ac:dyDescent="0.2">
      <c r="B29" s="4" t="s">
        <v>28</v>
      </c>
      <c r="C29" s="5">
        <v>349</v>
      </c>
      <c r="D29" s="6">
        <v>38420.019999999997</v>
      </c>
      <c r="G29" s="13"/>
    </row>
    <row r="30" spans="2:7" x14ac:dyDescent="0.2">
      <c r="B30" s="4" t="s">
        <v>29</v>
      </c>
      <c r="C30" s="5">
        <v>4974</v>
      </c>
      <c r="D30" s="6">
        <v>39088.76</v>
      </c>
      <c r="G30" s="13"/>
    </row>
    <row r="31" spans="2:7" x14ac:dyDescent="0.2">
      <c r="B31" s="4" t="s">
        <v>30</v>
      </c>
      <c r="C31" s="5">
        <v>1392</v>
      </c>
      <c r="D31" s="6">
        <v>83571.61</v>
      </c>
      <c r="G31" s="13"/>
    </row>
    <row r="32" spans="2:7" x14ac:dyDescent="0.2">
      <c r="B32" s="4" t="s">
        <v>31</v>
      </c>
      <c r="C32" s="5">
        <v>142400</v>
      </c>
      <c r="D32" s="6">
        <v>745073.13</v>
      </c>
      <c r="G32" s="13"/>
    </row>
    <row r="33" spans="2:7" x14ac:dyDescent="0.2">
      <c r="B33" s="4" t="s">
        <v>32</v>
      </c>
      <c r="C33" s="5">
        <v>3413</v>
      </c>
      <c r="D33" s="6">
        <v>23635.15</v>
      </c>
      <c r="G33" s="13"/>
    </row>
    <row r="34" spans="2:7" x14ac:dyDescent="0.2">
      <c r="B34" s="4" t="s">
        <v>33</v>
      </c>
      <c r="C34" s="5">
        <v>1768</v>
      </c>
      <c r="D34" s="6">
        <v>251393.15</v>
      </c>
      <c r="G34" s="13"/>
    </row>
    <row r="35" spans="2:7" x14ac:dyDescent="0.2">
      <c r="B35" s="4" t="s">
        <v>34</v>
      </c>
      <c r="C35" s="5">
        <v>579</v>
      </c>
      <c r="D35" s="6">
        <v>119495.92</v>
      </c>
      <c r="G35" s="13"/>
    </row>
    <row r="36" spans="2:7" x14ac:dyDescent="0.2">
      <c r="B36" s="4" t="s">
        <v>35</v>
      </c>
      <c r="C36" s="5">
        <v>1585</v>
      </c>
      <c r="D36" s="6">
        <v>186888.85</v>
      </c>
      <c r="G36" s="13"/>
    </row>
    <row r="37" spans="2:7" x14ac:dyDescent="0.2">
      <c r="B37" s="4" t="s">
        <v>36</v>
      </c>
      <c r="C37" s="5">
        <v>500</v>
      </c>
      <c r="D37" s="6">
        <v>13324.13</v>
      </c>
      <c r="G37" s="13"/>
    </row>
    <row r="38" spans="2:7" x14ac:dyDescent="0.2">
      <c r="B38" s="4" t="s">
        <v>37</v>
      </c>
      <c r="C38" s="5">
        <v>2000</v>
      </c>
      <c r="D38" s="6">
        <v>64483.63</v>
      </c>
      <c r="G38" s="13"/>
    </row>
    <row r="39" spans="2:7" x14ac:dyDescent="0.2">
      <c r="B39" s="4" t="s">
        <v>38</v>
      </c>
      <c r="C39" s="5">
        <v>1219</v>
      </c>
      <c r="D39" s="6">
        <v>58660.01</v>
      </c>
      <c r="G39" s="13"/>
    </row>
    <row r="40" spans="2:7" x14ac:dyDescent="0.2">
      <c r="B40" s="4" t="s">
        <v>39</v>
      </c>
      <c r="C40" s="5">
        <v>202</v>
      </c>
      <c r="D40" s="6">
        <v>14731.08</v>
      </c>
      <c r="G40" s="13"/>
    </row>
    <row r="41" spans="2:7" x14ac:dyDescent="0.2">
      <c r="B41" s="4" t="s">
        <v>40</v>
      </c>
      <c r="C41" s="5">
        <v>4500</v>
      </c>
      <c r="D41" s="6">
        <v>69767.61</v>
      </c>
      <c r="G41" s="13"/>
    </row>
    <row r="42" spans="2:7" x14ac:dyDescent="0.2">
      <c r="B42" s="4" t="s">
        <v>41</v>
      </c>
      <c r="C42" s="5">
        <v>2937</v>
      </c>
      <c r="D42" s="6">
        <v>75548.66</v>
      </c>
      <c r="G42" s="13"/>
    </row>
    <row r="43" spans="2:7" x14ac:dyDescent="0.2">
      <c r="B43" s="4" t="s">
        <v>42</v>
      </c>
      <c r="C43" s="5">
        <v>1238</v>
      </c>
      <c r="D43" s="6">
        <v>91297.59</v>
      </c>
      <c r="G43" s="13"/>
    </row>
    <row r="44" spans="2:7" x14ac:dyDescent="0.2">
      <c r="B44" s="4" t="s">
        <v>43</v>
      </c>
      <c r="C44" s="5">
        <v>659</v>
      </c>
      <c r="D44" s="6">
        <v>60176.81</v>
      </c>
      <c r="G44" s="13"/>
    </row>
    <row r="45" spans="2:7" x14ac:dyDescent="0.2">
      <c r="B45" s="4" t="s">
        <v>44</v>
      </c>
      <c r="C45" s="5">
        <v>8385</v>
      </c>
      <c r="D45" s="6">
        <v>40734.080000000002</v>
      </c>
      <c r="G45" s="13"/>
    </row>
    <row r="46" spans="2:7" x14ac:dyDescent="0.2">
      <c r="B46" s="4" t="s">
        <v>45</v>
      </c>
      <c r="C46" s="5">
        <v>3250</v>
      </c>
      <c r="D46" s="6">
        <v>155887.6</v>
      </c>
      <c r="G46" s="13"/>
    </row>
    <row r="47" spans="2:7" x14ac:dyDescent="0.2">
      <c r="B47" s="4" t="s">
        <v>46</v>
      </c>
      <c r="C47" s="5">
        <v>3201</v>
      </c>
      <c r="D47" s="6">
        <v>703304.6</v>
      </c>
      <c r="G47" s="13"/>
    </row>
    <row r="48" spans="2:7" x14ac:dyDescent="0.2">
      <c r="B48" s="4" t="s">
        <v>47</v>
      </c>
      <c r="C48" s="5">
        <v>1878</v>
      </c>
      <c r="D48" s="6">
        <v>250195.31</v>
      </c>
      <c r="G48" s="13"/>
    </row>
    <row r="49" spans="2:7" x14ac:dyDescent="0.2">
      <c r="B49" s="4" t="s">
        <v>48</v>
      </c>
      <c r="C49" s="5">
        <v>4189</v>
      </c>
      <c r="D49" s="6">
        <v>146791.93</v>
      </c>
      <c r="G49" s="13"/>
    </row>
    <row r="50" spans="2:7" x14ac:dyDescent="0.2">
      <c r="B50" s="4" t="s">
        <v>49</v>
      </c>
      <c r="C50" s="5">
        <v>24901</v>
      </c>
      <c r="D50" s="6">
        <v>3326453.36</v>
      </c>
      <c r="G50" s="13"/>
    </row>
    <row r="51" spans="2:7" x14ac:dyDescent="0.2">
      <c r="B51" s="4" t="s">
        <v>50</v>
      </c>
      <c r="C51" s="5">
        <v>6908</v>
      </c>
      <c r="D51" s="6">
        <v>931231.42</v>
      </c>
      <c r="G51" s="13"/>
    </row>
    <row r="52" spans="2:7" x14ac:dyDescent="0.2">
      <c r="B52" s="4" t="s">
        <v>51</v>
      </c>
      <c r="C52" s="5">
        <v>2785</v>
      </c>
      <c r="D52" s="6">
        <v>42514.16</v>
      </c>
      <c r="G52" s="13"/>
    </row>
    <row r="53" spans="2:7" x14ac:dyDescent="0.2">
      <c r="B53" s="4" t="s">
        <v>52</v>
      </c>
      <c r="C53" s="5">
        <v>2132</v>
      </c>
      <c r="D53" s="6">
        <v>39554.39</v>
      </c>
      <c r="G53" s="13"/>
    </row>
    <row r="54" spans="2:7" x14ac:dyDescent="0.2">
      <c r="B54" s="4" t="s">
        <v>53</v>
      </c>
      <c r="C54" s="5">
        <v>743</v>
      </c>
      <c r="D54" s="6">
        <v>38020.15</v>
      </c>
      <c r="G54" s="13"/>
    </row>
    <row r="55" spans="2:7" x14ac:dyDescent="0.2">
      <c r="B55" s="4" t="s">
        <v>54</v>
      </c>
      <c r="C55" s="5">
        <v>12338</v>
      </c>
      <c r="D55" s="6">
        <v>1796067.76</v>
      </c>
      <c r="G55" s="13"/>
    </row>
    <row r="56" spans="2:7" x14ac:dyDescent="0.2">
      <c r="B56" s="4" t="s">
        <v>55</v>
      </c>
      <c r="C56" s="5">
        <v>9506</v>
      </c>
      <c r="D56" s="6">
        <v>78242.12</v>
      </c>
      <c r="G56" s="13"/>
    </row>
    <row r="57" spans="2:7" x14ac:dyDescent="0.2">
      <c r="B57" s="4" t="s">
        <v>56</v>
      </c>
      <c r="C57" s="5">
        <v>1752</v>
      </c>
      <c r="D57" s="6">
        <v>345816.93</v>
      </c>
      <c r="G57" s="13"/>
    </row>
    <row r="58" spans="2:7" x14ac:dyDescent="0.2">
      <c r="B58" s="4" t="s">
        <v>57</v>
      </c>
      <c r="C58" s="5">
        <v>684</v>
      </c>
      <c r="D58" s="6">
        <v>69739.3</v>
      </c>
      <c r="G58" s="13"/>
    </row>
    <row r="59" spans="2:7" x14ac:dyDescent="0.2">
      <c r="B59" s="4" t="s">
        <v>58</v>
      </c>
      <c r="C59" s="5">
        <v>6477</v>
      </c>
      <c r="D59" s="6">
        <v>399527.2</v>
      </c>
      <c r="G59" s="13"/>
    </row>
    <row r="60" spans="2:7" x14ac:dyDescent="0.2">
      <c r="B60" s="4" t="s">
        <v>59</v>
      </c>
      <c r="C60" s="5">
        <v>966</v>
      </c>
      <c r="D60" s="6">
        <v>165756.85999999999</v>
      </c>
      <c r="G60" s="13"/>
    </row>
    <row r="61" spans="2:7" x14ac:dyDescent="0.2">
      <c r="B61" s="4" t="s">
        <v>60</v>
      </c>
      <c r="C61" s="5">
        <v>627</v>
      </c>
      <c r="D61" s="6">
        <v>69492.56</v>
      </c>
      <c r="G61" s="13"/>
    </row>
    <row r="62" spans="2:7" x14ac:dyDescent="0.2">
      <c r="B62" s="4" t="s">
        <v>61</v>
      </c>
      <c r="C62" s="5">
        <v>357</v>
      </c>
      <c r="D62" s="6">
        <v>119533.64</v>
      </c>
      <c r="G62" s="13"/>
    </row>
    <row r="63" spans="2:7" x14ac:dyDescent="0.2">
      <c r="B63" s="4" t="s">
        <v>62</v>
      </c>
      <c r="C63" s="5">
        <v>383</v>
      </c>
      <c r="D63" s="6">
        <v>51728.63</v>
      </c>
      <c r="G63" s="13"/>
    </row>
    <row r="64" spans="2:7" x14ac:dyDescent="0.2">
      <c r="B64" s="4" t="s">
        <v>63</v>
      </c>
      <c r="C64" s="5">
        <v>1711</v>
      </c>
      <c r="D64" s="6">
        <v>442879.19</v>
      </c>
      <c r="G64" s="13"/>
    </row>
    <row r="65" spans="2:7" x14ac:dyDescent="0.2">
      <c r="B65" s="4" t="s">
        <v>64</v>
      </c>
      <c r="C65" s="5">
        <v>2020</v>
      </c>
      <c r="D65" s="6">
        <v>101058.97</v>
      </c>
      <c r="G65" s="13"/>
    </row>
    <row r="66" spans="2:7" x14ac:dyDescent="0.2">
      <c r="B66" s="4" t="s">
        <v>65</v>
      </c>
      <c r="C66" s="5">
        <v>962</v>
      </c>
      <c r="D66" s="6">
        <v>173294.06</v>
      </c>
      <c r="G66" s="13"/>
    </row>
    <row r="67" spans="2:7" x14ac:dyDescent="0.2">
      <c r="B67" s="4" t="s">
        <v>66</v>
      </c>
      <c r="C67" s="5">
        <v>5505</v>
      </c>
      <c r="D67" s="6">
        <v>254890.85</v>
      </c>
      <c r="G67" s="13"/>
    </row>
    <row r="68" spans="2:7" x14ac:dyDescent="0.2">
      <c r="B68" s="4" t="s">
        <v>67</v>
      </c>
      <c r="C68" s="5">
        <v>3087</v>
      </c>
      <c r="D68" s="6">
        <v>47850.96</v>
      </c>
      <c r="G68" s="13"/>
    </row>
    <row r="69" spans="2:7" x14ac:dyDescent="0.2">
      <c r="B69" s="4" t="s">
        <v>68</v>
      </c>
      <c r="C69" s="5">
        <v>13735</v>
      </c>
      <c r="D69" s="6">
        <v>202848.02</v>
      </c>
      <c r="G69" s="13"/>
    </row>
    <row r="70" spans="2:7" x14ac:dyDescent="0.2">
      <c r="B70" s="4" t="s">
        <v>69</v>
      </c>
      <c r="C70" s="5">
        <v>306</v>
      </c>
      <c r="D70" s="6">
        <v>78262.34</v>
      </c>
      <c r="G70" s="13"/>
    </row>
    <row r="71" spans="2:7" x14ac:dyDescent="0.2">
      <c r="B71" s="4" t="s">
        <v>70</v>
      </c>
      <c r="C71" s="5">
        <v>42</v>
      </c>
      <c r="D71" s="6">
        <v>53107.9</v>
      </c>
      <c r="G71" s="13"/>
    </row>
    <row r="72" spans="2:7" x14ac:dyDescent="0.2">
      <c r="B72" s="4" t="s">
        <v>71</v>
      </c>
      <c r="C72" s="5">
        <v>78</v>
      </c>
      <c r="D72" s="6">
        <v>100654.38</v>
      </c>
      <c r="G72" s="13"/>
    </row>
    <row r="73" spans="2:7" x14ac:dyDescent="0.2">
      <c r="B73" s="4" t="s">
        <v>72</v>
      </c>
      <c r="C73" s="5">
        <v>405</v>
      </c>
      <c r="D73" s="6">
        <v>39511.5</v>
      </c>
      <c r="G73" s="13"/>
    </row>
    <row r="74" spans="2:7" x14ac:dyDescent="0.2">
      <c r="B74" s="4" t="s">
        <v>73</v>
      </c>
      <c r="C74" s="5">
        <v>14127</v>
      </c>
      <c r="D74" s="6">
        <v>2442542.85</v>
      </c>
      <c r="G74" s="13"/>
    </row>
    <row r="75" spans="2:7" x14ac:dyDescent="0.2">
      <c r="B75" s="4" t="s">
        <v>74</v>
      </c>
      <c r="C75" s="5">
        <v>1086</v>
      </c>
      <c r="D75" s="6">
        <v>179414.69</v>
      </c>
      <c r="G75" s="13"/>
    </row>
    <row r="76" spans="2:7" x14ac:dyDescent="0.2">
      <c r="B76" s="4" t="s">
        <v>75</v>
      </c>
      <c r="C76" s="5">
        <v>941</v>
      </c>
      <c r="D76" s="6">
        <v>50835.76</v>
      </c>
      <c r="G76" s="13"/>
    </row>
    <row r="77" spans="2:7" x14ac:dyDescent="0.2">
      <c r="B77" s="4" t="s">
        <v>76</v>
      </c>
      <c r="C77" s="5">
        <v>1120</v>
      </c>
      <c r="D77" s="6">
        <v>29882.36</v>
      </c>
      <c r="G77" s="13"/>
    </row>
    <row r="78" spans="2:7" x14ac:dyDescent="0.2">
      <c r="B78" s="4" t="s">
        <v>77</v>
      </c>
      <c r="C78" s="5">
        <v>8479</v>
      </c>
      <c r="D78" s="6">
        <v>149579.29999999999</v>
      </c>
      <c r="G78" s="13"/>
    </row>
    <row r="79" spans="2:7" x14ac:dyDescent="0.2">
      <c r="B79" s="4" t="s">
        <v>78</v>
      </c>
      <c r="C79" s="5">
        <v>1046</v>
      </c>
      <c r="D79" s="6">
        <v>77999.05</v>
      </c>
      <c r="G79" s="13"/>
    </row>
    <row r="80" spans="2:7" x14ac:dyDescent="0.2">
      <c r="B80" s="4" t="s">
        <v>79</v>
      </c>
      <c r="C80" s="5">
        <v>4885</v>
      </c>
      <c r="D80" s="6">
        <v>235835.45</v>
      </c>
      <c r="G80" s="13"/>
    </row>
    <row r="81" spans="2:7" x14ac:dyDescent="0.2">
      <c r="B81" s="4" t="s">
        <v>80</v>
      </c>
      <c r="C81" s="5">
        <v>627</v>
      </c>
      <c r="D81" s="6">
        <v>44159.49</v>
      </c>
    </row>
    <row r="82" spans="2:7" x14ac:dyDescent="0.2">
      <c r="B82" s="4" t="s">
        <v>81</v>
      </c>
      <c r="C82" s="5">
        <v>2851</v>
      </c>
      <c r="D82" s="6">
        <v>320129.75</v>
      </c>
      <c r="G82" s="13"/>
    </row>
    <row r="83" spans="2:7" x14ac:dyDescent="0.2">
      <c r="B83" s="4" t="s">
        <v>82</v>
      </c>
      <c r="C83" s="5">
        <v>802</v>
      </c>
      <c r="D83" s="6">
        <v>77231.02</v>
      </c>
      <c r="G83" s="13"/>
    </row>
    <row r="84" spans="2:7" x14ac:dyDescent="0.2">
      <c r="B84" s="4" t="s">
        <v>83</v>
      </c>
      <c r="C84" s="5">
        <v>455</v>
      </c>
      <c r="D84" s="6">
        <v>100422.71</v>
      </c>
      <c r="G84" s="13"/>
    </row>
    <row r="85" spans="2:7" x14ac:dyDescent="0.2">
      <c r="B85" s="4" t="s">
        <v>84</v>
      </c>
      <c r="C85" s="5">
        <v>3600</v>
      </c>
      <c r="D85" s="6">
        <v>104584.58</v>
      </c>
      <c r="G85" s="13"/>
    </row>
    <row r="86" spans="2:7" x14ac:dyDescent="0.2">
      <c r="B86" s="4" t="s">
        <v>85</v>
      </c>
      <c r="C86" s="5">
        <v>9000</v>
      </c>
      <c r="D86" s="6">
        <v>50947.35</v>
      </c>
      <c r="G86" s="13"/>
    </row>
    <row r="87" spans="2:7" x14ac:dyDescent="0.2">
      <c r="B87" s="4" t="s">
        <v>86</v>
      </c>
      <c r="C87" s="5">
        <v>947</v>
      </c>
      <c r="D87" s="6">
        <v>53050.94</v>
      </c>
      <c r="G87" s="13"/>
    </row>
    <row r="88" spans="2:7" x14ac:dyDescent="0.2">
      <c r="B88" s="4" t="s">
        <v>87</v>
      </c>
      <c r="C88" s="5">
        <v>2185</v>
      </c>
      <c r="D88" s="6">
        <v>1569108.1</v>
      </c>
      <c r="G88" s="13"/>
    </row>
    <row r="89" spans="2:7" x14ac:dyDescent="0.2">
      <c r="B89" s="4" t="s">
        <v>88</v>
      </c>
      <c r="C89" s="5">
        <v>1066</v>
      </c>
      <c r="D89" s="6">
        <v>41643.24</v>
      </c>
      <c r="G89" s="13"/>
    </row>
    <row r="90" spans="2:7" x14ac:dyDescent="0.2">
      <c r="B90" s="4" t="s">
        <v>89</v>
      </c>
      <c r="C90" s="5">
        <v>2486</v>
      </c>
      <c r="D90" s="6">
        <v>58853.29</v>
      </c>
      <c r="G90" s="13"/>
    </row>
    <row r="91" spans="2:7" x14ac:dyDescent="0.2">
      <c r="B91" s="4" t="s">
        <v>90</v>
      </c>
      <c r="C91" s="5">
        <v>2813</v>
      </c>
      <c r="D91" s="6">
        <v>69818.66</v>
      </c>
      <c r="G91" s="13"/>
    </row>
    <row r="92" spans="2:7" x14ac:dyDescent="0.2">
      <c r="B92" s="4" t="s">
        <v>91</v>
      </c>
      <c r="C92" s="5">
        <v>296</v>
      </c>
      <c r="D92" s="6">
        <v>40298.589999999997</v>
      </c>
      <c r="G92" s="13"/>
    </row>
    <row r="93" spans="2:7" x14ac:dyDescent="0.2">
      <c r="B93" s="4" t="s">
        <v>92</v>
      </c>
      <c r="C93" s="5">
        <v>13300</v>
      </c>
      <c r="D93" s="6">
        <v>120262.59</v>
      </c>
      <c r="G93" s="13"/>
    </row>
    <row r="94" spans="2:7" x14ac:dyDescent="0.2">
      <c r="B94" s="4" t="s">
        <v>93</v>
      </c>
      <c r="C94" s="5">
        <v>11909</v>
      </c>
      <c r="D94" s="6">
        <v>1472905.1199999999</v>
      </c>
      <c r="G94" s="13"/>
    </row>
    <row r="95" spans="2:7" x14ac:dyDescent="0.2">
      <c r="B95" s="4" t="s">
        <v>94</v>
      </c>
      <c r="C95" s="5">
        <v>95984</v>
      </c>
      <c r="D95" s="6">
        <v>1453024.17</v>
      </c>
      <c r="G95" s="13"/>
    </row>
    <row r="96" spans="2:7" x14ac:dyDescent="0.2">
      <c r="B96" s="4" t="s">
        <v>95</v>
      </c>
      <c r="C96" s="5">
        <v>200000</v>
      </c>
      <c r="D96" s="6">
        <v>206308.9</v>
      </c>
      <c r="G96" s="13"/>
    </row>
    <row r="97" spans="2:7" x14ac:dyDescent="0.2">
      <c r="B97" s="4" t="s">
        <v>96</v>
      </c>
      <c r="C97" s="5">
        <v>6481</v>
      </c>
      <c r="D97" s="6">
        <v>89732.58</v>
      </c>
      <c r="G97" s="13"/>
    </row>
    <row r="98" spans="2:7" x14ac:dyDescent="0.2">
      <c r="B98" s="4" t="s">
        <v>97</v>
      </c>
      <c r="C98" s="5">
        <v>4451</v>
      </c>
      <c r="D98" s="6">
        <v>54173.55</v>
      </c>
      <c r="G98" s="13"/>
    </row>
    <row r="99" spans="2:7" x14ac:dyDescent="0.2">
      <c r="B99" s="4" t="s">
        <v>98</v>
      </c>
      <c r="C99" s="5">
        <v>567</v>
      </c>
      <c r="D99" s="6">
        <v>56450.59</v>
      </c>
      <c r="G99" s="13"/>
    </row>
    <row r="100" spans="2:7" x14ac:dyDescent="0.2">
      <c r="B100" s="4" t="s">
        <v>99</v>
      </c>
      <c r="C100" s="5">
        <v>7138.46</v>
      </c>
      <c r="D100" s="6">
        <v>3629.11</v>
      </c>
      <c r="G100" s="13"/>
    </row>
    <row r="101" spans="2:7" x14ac:dyDescent="0.2">
      <c r="B101" s="4" t="s">
        <v>100</v>
      </c>
      <c r="C101" s="5">
        <v>490</v>
      </c>
      <c r="D101" s="6">
        <v>38583.519999999997</v>
      </c>
      <c r="G101" s="13"/>
    </row>
    <row r="102" spans="2:7" x14ac:dyDescent="0.2">
      <c r="B102" s="4" t="s">
        <v>101</v>
      </c>
      <c r="C102" s="5">
        <v>750</v>
      </c>
      <c r="D102" s="6">
        <v>153345.79</v>
      </c>
      <c r="G102" s="13"/>
    </row>
    <row r="103" spans="2:7" x14ac:dyDescent="0.2">
      <c r="B103" s="4" t="s">
        <v>102</v>
      </c>
      <c r="C103" s="5">
        <v>485</v>
      </c>
      <c r="D103" s="6">
        <v>72014.64</v>
      </c>
      <c r="G103" s="13"/>
    </row>
    <row r="104" spans="2:7" x14ac:dyDescent="0.2">
      <c r="B104" s="4" t="s">
        <v>103</v>
      </c>
      <c r="C104" s="5">
        <v>31</v>
      </c>
      <c r="D104" s="6">
        <v>75631.12</v>
      </c>
      <c r="G104" s="13"/>
    </row>
    <row r="105" spans="2:7" x14ac:dyDescent="0.2">
      <c r="B105" s="4" t="s">
        <v>104</v>
      </c>
      <c r="C105" s="5">
        <v>433</v>
      </c>
      <c r="D105" s="6">
        <v>69080.429999999993</v>
      </c>
      <c r="G105" s="13"/>
    </row>
    <row r="106" spans="2:7" x14ac:dyDescent="0.2">
      <c r="B106" s="4" t="s">
        <v>105</v>
      </c>
      <c r="C106" s="5">
        <v>751</v>
      </c>
      <c r="D106" s="6">
        <v>15640.35</v>
      </c>
      <c r="G106" s="13"/>
    </row>
    <row r="107" spans="2:7" x14ac:dyDescent="0.2">
      <c r="B107" s="4" t="s">
        <v>106</v>
      </c>
      <c r="C107" s="5">
        <v>91</v>
      </c>
      <c r="D107" s="6">
        <v>15361.85</v>
      </c>
      <c r="G107" s="13"/>
    </row>
    <row r="108" spans="2:7" x14ac:dyDescent="0.2">
      <c r="B108" s="4" t="s">
        <v>107</v>
      </c>
      <c r="C108" s="5">
        <v>303</v>
      </c>
      <c r="D108" s="6">
        <v>23828.12</v>
      </c>
      <c r="G108" s="13"/>
    </row>
    <row r="109" spans="2:7" x14ac:dyDescent="0.2">
      <c r="B109" s="4" t="s">
        <v>108</v>
      </c>
      <c r="C109" s="5">
        <v>165462</v>
      </c>
      <c r="D109" s="6">
        <v>827640.93</v>
      </c>
      <c r="G109" s="13"/>
    </row>
    <row r="110" spans="2:7" x14ac:dyDescent="0.2">
      <c r="B110" s="4" t="s">
        <v>109</v>
      </c>
      <c r="C110" s="5">
        <v>1098</v>
      </c>
      <c r="D110" s="6">
        <v>45956.23</v>
      </c>
      <c r="G110" s="13"/>
    </row>
    <row r="111" spans="2:7" x14ac:dyDescent="0.2">
      <c r="B111" s="4" t="s">
        <v>110</v>
      </c>
      <c r="C111" s="5">
        <v>31193</v>
      </c>
      <c r="D111" s="6">
        <v>854168.09</v>
      </c>
      <c r="G111" s="13"/>
    </row>
    <row r="112" spans="2:7" x14ac:dyDescent="0.2">
      <c r="B112" s="4" t="s">
        <v>111</v>
      </c>
      <c r="C112" s="5">
        <v>14998</v>
      </c>
      <c r="D112" s="6">
        <v>194524.06</v>
      </c>
      <c r="G112" s="13"/>
    </row>
    <row r="113" spans="2:7" x14ac:dyDescent="0.2">
      <c r="B113" s="4" t="s">
        <v>112</v>
      </c>
      <c r="C113" s="5">
        <v>5267</v>
      </c>
      <c r="D113" s="6">
        <v>158774.76</v>
      </c>
      <c r="G113" s="13"/>
    </row>
    <row r="114" spans="2:7" x14ac:dyDescent="0.2">
      <c r="B114" s="4" t="s">
        <v>113</v>
      </c>
      <c r="C114" s="5">
        <v>903</v>
      </c>
      <c r="D114" s="6">
        <v>44874.06</v>
      </c>
      <c r="G114" s="13"/>
    </row>
    <row r="115" spans="2:7" x14ac:dyDescent="0.2">
      <c r="B115" s="4" t="s">
        <v>114</v>
      </c>
      <c r="C115" s="5">
        <v>198183</v>
      </c>
      <c r="D115" s="6">
        <v>1621146.3199999998</v>
      </c>
      <c r="G115" s="13"/>
    </row>
    <row r="116" spans="2:7" x14ac:dyDescent="0.2">
      <c r="B116" s="4" t="s">
        <v>115</v>
      </c>
      <c r="C116" s="5">
        <v>11532</v>
      </c>
      <c r="D116" s="6">
        <v>62177.72</v>
      </c>
      <c r="G116" s="13"/>
    </row>
    <row r="117" spans="2:7" x14ac:dyDescent="0.2">
      <c r="B117" s="4" t="s">
        <v>116</v>
      </c>
      <c r="C117" s="5">
        <v>57130</v>
      </c>
      <c r="D117" s="6">
        <v>93949.45</v>
      </c>
      <c r="G117" s="13"/>
    </row>
    <row r="118" spans="2:7" x14ac:dyDescent="0.2">
      <c r="B118" s="4" t="s">
        <v>117</v>
      </c>
      <c r="C118" s="5">
        <v>142424</v>
      </c>
      <c r="D118" s="6">
        <v>534541.06999999995</v>
      </c>
      <c r="G118" s="13"/>
    </row>
    <row r="119" spans="2:7" x14ac:dyDescent="0.2">
      <c r="B119" s="4" t="s">
        <v>118</v>
      </c>
      <c r="C119" s="5">
        <v>3000</v>
      </c>
      <c r="D119" s="6">
        <v>49767.58</v>
      </c>
      <c r="G119" s="13"/>
    </row>
    <row r="120" spans="2:7" x14ac:dyDescent="0.2">
      <c r="B120" s="4" t="s">
        <v>119</v>
      </c>
      <c r="C120" s="5">
        <v>3904</v>
      </c>
      <c r="D120" s="6">
        <v>28073.09</v>
      </c>
      <c r="G120" s="13"/>
    </row>
    <row r="121" spans="2:7" x14ac:dyDescent="0.2">
      <c r="B121" s="4" t="s">
        <v>120</v>
      </c>
      <c r="C121" s="5">
        <v>4737</v>
      </c>
      <c r="D121" s="6">
        <v>32003.99</v>
      </c>
      <c r="G121" s="13"/>
    </row>
    <row r="122" spans="2:7" x14ac:dyDescent="0.2">
      <c r="B122" s="4" t="s">
        <v>121</v>
      </c>
      <c r="C122" s="5">
        <v>46038</v>
      </c>
      <c r="D122" s="6">
        <v>1444814.34</v>
      </c>
      <c r="G122" s="13"/>
    </row>
    <row r="123" spans="2:7" x14ac:dyDescent="0.2">
      <c r="B123" s="4" t="s">
        <v>122</v>
      </c>
      <c r="C123" s="5">
        <v>200000</v>
      </c>
      <c r="D123" s="6">
        <v>216338</v>
      </c>
      <c r="G123" s="13"/>
    </row>
    <row r="124" spans="2:7" x14ac:dyDescent="0.2">
      <c r="B124" s="4" t="s">
        <v>123</v>
      </c>
      <c r="C124" s="5">
        <v>180000</v>
      </c>
      <c r="D124" s="6">
        <v>179625.3</v>
      </c>
      <c r="G124" s="13"/>
    </row>
    <row r="125" spans="2:7" x14ac:dyDescent="0.2">
      <c r="B125" s="4" t="s">
        <v>124</v>
      </c>
      <c r="C125" s="5">
        <v>3862</v>
      </c>
      <c r="D125" s="6">
        <v>34081.33</v>
      </c>
      <c r="G125" s="13"/>
    </row>
    <row r="126" spans="2:7" x14ac:dyDescent="0.2">
      <c r="B126" s="4" t="s">
        <v>125</v>
      </c>
      <c r="C126" s="5">
        <v>4628</v>
      </c>
      <c r="D126" s="6">
        <v>307161.25</v>
      </c>
      <c r="G126" s="13"/>
    </row>
    <row r="127" spans="2:7" x14ac:dyDescent="0.2">
      <c r="B127" s="4" t="s">
        <v>126</v>
      </c>
      <c r="C127" s="5">
        <v>5337</v>
      </c>
      <c r="D127" s="6">
        <v>271738.46000000002</v>
      </c>
      <c r="G127" s="13"/>
    </row>
    <row r="128" spans="2:7" x14ac:dyDescent="0.2">
      <c r="B128" s="4" t="s">
        <v>127</v>
      </c>
      <c r="C128" s="5">
        <v>11497</v>
      </c>
      <c r="D128" s="6">
        <v>417724.38</v>
      </c>
      <c r="G128" s="13"/>
    </row>
    <row r="129" spans="2:7" x14ac:dyDescent="0.2">
      <c r="B129" s="4" t="s">
        <v>128</v>
      </c>
      <c r="C129" s="5">
        <v>204029</v>
      </c>
      <c r="D129" s="6">
        <v>477019.8</v>
      </c>
      <c r="G129" s="13"/>
    </row>
    <row r="130" spans="2:7" x14ac:dyDescent="0.2">
      <c r="B130" s="4" t="s">
        <v>129</v>
      </c>
      <c r="C130" s="5">
        <v>12319</v>
      </c>
      <c r="D130" s="6">
        <v>64871.85</v>
      </c>
      <c r="G130" s="13"/>
    </row>
    <row r="131" spans="2:7" x14ac:dyDescent="0.2">
      <c r="B131" s="4" t="s">
        <v>130</v>
      </c>
      <c r="C131" s="5">
        <v>10080</v>
      </c>
      <c r="D131" s="6">
        <v>145314.42000000001</v>
      </c>
      <c r="G131" s="13"/>
    </row>
    <row r="132" spans="2:7" x14ac:dyDescent="0.2">
      <c r="B132" s="4" t="s">
        <v>131</v>
      </c>
      <c r="C132" s="5">
        <v>11444</v>
      </c>
      <c r="D132" s="6">
        <v>415532.79999999999</v>
      </c>
      <c r="G132" s="13"/>
    </row>
    <row r="133" spans="2:7" x14ac:dyDescent="0.2">
      <c r="B133" s="4" t="s">
        <v>132</v>
      </c>
      <c r="C133" s="5">
        <v>1438</v>
      </c>
      <c r="D133" s="6">
        <v>41143.29</v>
      </c>
      <c r="G133" s="13"/>
    </row>
    <row r="134" spans="2:7" x14ac:dyDescent="0.2">
      <c r="B134" s="4" t="s">
        <v>133</v>
      </c>
      <c r="C134" s="5">
        <v>6814</v>
      </c>
      <c r="D134" s="6">
        <v>31950.16</v>
      </c>
      <c r="G134" s="13"/>
    </row>
    <row r="135" spans="2:7" x14ac:dyDescent="0.2">
      <c r="B135" s="4" t="s">
        <v>134</v>
      </c>
      <c r="C135" s="5">
        <v>2801</v>
      </c>
      <c r="D135" s="6">
        <v>78112.67</v>
      </c>
      <c r="G135" s="13"/>
    </row>
    <row r="136" spans="2:7" x14ac:dyDescent="0.2">
      <c r="B136" s="4" t="s">
        <v>135</v>
      </c>
      <c r="C136" s="5">
        <v>13089</v>
      </c>
      <c r="D136" s="6">
        <v>303186.87</v>
      </c>
      <c r="G136" s="13"/>
    </row>
    <row r="137" spans="2:7" x14ac:dyDescent="0.2">
      <c r="B137" s="4" t="s">
        <v>136</v>
      </c>
      <c r="C137" s="5">
        <v>3792</v>
      </c>
      <c r="D137" s="6">
        <v>274161.86</v>
      </c>
      <c r="G137" s="13"/>
    </row>
    <row r="138" spans="2:7" x14ac:dyDescent="0.2">
      <c r="B138" s="4" t="s">
        <v>137</v>
      </c>
      <c r="C138" s="5">
        <v>680</v>
      </c>
      <c r="D138" s="6">
        <v>45457.55</v>
      </c>
      <c r="G138" s="13"/>
    </row>
    <row r="139" spans="2:7" x14ac:dyDescent="0.2">
      <c r="B139" s="4" t="s">
        <v>138</v>
      </c>
      <c r="C139" s="5">
        <v>2963</v>
      </c>
      <c r="D139" s="6">
        <v>77765.240000000005</v>
      </c>
      <c r="G139" s="13"/>
    </row>
    <row r="140" spans="2:7" x14ac:dyDescent="0.2">
      <c r="B140" s="4" t="s">
        <v>139</v>
      </c>
      <c r="C140" s="5">
        <v>695</v>
      </c>
      <c r="D140" s="6">
        <v>130434.58</v>
      </c>
      <c r="G140" s="13"/>
    </row>
    <row r="141" spans="2:7" x14ac:dyDescent="0.2">
      <c r="B141" s="4" t="s">
        <v>140</v>
      </c>
      <c r="C141" s="5">
        <v>2</v>
      </c>
      <c r="D141" s="6">
        <v>1026448.36</v>
      </c>
      <c r="G141" s="13"/>
    </row>
    <row r="142" spans="2:7" x14ac:dyDescent="0.2">
      <c r="B142" s="4" t="s">
        <v>141</v>
      </c>
      <c r="C142" s="5">
        <v>5132</v>
      </c>
      <c r="D142" s="6">
        <v>1752019.93</v>
      </c>
      <c r="G142" s="13"/>
    </row>
    <row r="143" spans="2:7" x14ac:dyDescent="0.2">
      <c r="B143" s="4" t="s">
        <v>142</v>
      </c>
      <c r="C143" s="5">
        <v>838</v>
      </c>
      <c r="D143" s="6">
        <v>42877</v>
      </c>
      <c r="G143" s="13"/>
    </row>
    <row r="144" spans="2:7" x14ac:dyDescent="0.2">
      <c r="B144" s="4" t="s">
        <v>143</v>
      </c>
      <c r="C144" s="5">
        <v>10660</v>
      </c>
      <c r="D144" s="6">
        <v>718281.84</v>
      </c>
      <c r="G144" s="13"/>
    </row>
    <row r="145" spans="2:7" x14ac:dyDescent="0.2">
      <c r="B145" s="4" t="s">
        <v>144</v>
      </c>
      <c r="C145" s="5">
        <v>790</v>
      </c>
      <c r="D145" s="6">
        <v>131128.5</v>
      </c>
      <c r="G145" s="13"/>
    </row>
    <row r="146" spans="2:7" x14ac:dyDescent="0.2">
      <c r="B146" s="4" t="s">
        <v>145</v>
      </c>
      <c r="C146" s="5">
        <v>89</v>
      </c>
      <c r="D146" s="6">
        <v>23445.09</v>
      </c>
      <c r="G146" s="13"/>
    </row>
    <row r="147" spans="2:7" x14ac:dyDescent="0.2">
      <c r="B147" s="4" t="s">
        <v>146</v>
      </c>
      <c r="C147" s="5">
        <v>532</v>
      </c>
      <c r="D147" s="6">
        <v>36431.72</v>
      </c>
      <c r="G147" s="13"/>
    </row>
    <row r="148" spans="2:7" x14ac:dyDescent="0.2">
      <c r="B148" s="4" t="s">
        <v>147</v>
      </c>
      <c r="C148" s="5">
        <v>446</v>
      </c>
      <c r="D148" s="6">
        <v>304347.39</v>
      </c>
      <c r="G148" s="13"/>
    </row>
    <row r="149" spans="2:7" x14ac:dyDescent="0.2">
      <c r="B149" s="4" t="s">
        <v>148</v>
      </c>
      <c r="C149" s="5">
        <v>1237</v>
      </c>
      <c r="D149" s="6">
        <v>137451.51</v>
      </c>
      <c r="G149" s="13"/>
    </row>
    <row r="150" spans="2:7" x14ac:dyDescent="0.2">
      <c r="B150" s="4" t="s">
        <v>149</v>
      </c>
      <c r="C150" s="5">
        <v>550</v>
      </c>
      <c r="D150" s="6">
        <v>26496.94</v>
      </c>
      <c r="G150" s="13"/>
    </row>
    <row r="151" spans="2:7" x14ac:dyDescent="0.2">
      <c r="B151" s="4" t="s">
        <v>150</v>
      </c>
      <c r="C151" s="5">
        <v>4925</v>
      </c>
      <c r="D151" s="6">
        <v>55484.54</v>
      </c>
      <c r="G151" s="13"/>
    </row>
    <row r="152" spans="2:7" x14ac:dyDescent="0.2">
      <c r="B152" s="4" t="s">
        <v>151</v>
      </c>
      <c r="C152" s="5">
        <v>21945</v>
      </c>
      <c r="D152" s="6">
        <v>1173679.0299999998</v>
      </c>
      <c r="G152" s="13"/>
    </row>
    <row r="153" spans="2:7" x14ac:dyDescent="0.2">
      <c r="B153" s="4" t="s">
        <v>152</v>
      </c>
      <c r="C153" s="5">
        <v>17000</v>
      </c>
      <c r="D153" s="6">
        <v>38543.480000000003</v>
      </c>
      <c r="G153" s="13"/>
    </row>
    <row r="154" spans="2:7" x14ac:dyDescent="0.2">
      <c r="B154" s="4" t="s">
        <v>153</v>
      </c>
      <c r="C154" s="5">
        <v>1554</v>
      </c>
      <c r="D154" s="6">
        <v>230598.62</v>
      </c>
      <c r="G154" s="13"/>
    </row>
    <row r="155" spans="2:7" x14ac:dyDescent="0.2">
      <c r="B155" s="4" t="s">
        <v>154</v>
      </c>
      <c r="C155" s="5">
        <v>386</v>
      </c>
      <c r="D155" s="6">
        <v>1116821.9099999999</v>
      </c>
      <c r="G155" s="13"/>
    </row>
    <row r="156" spans="2:7" x14ac:dyDescent="0.2">
      <c r="B156" s="4" t="s">
        <v>155</v>
      </c>
      <c r="C156" s="5">
        <v>1824</v>
      </c>
      <c r="D156" s="6">
        <v>50142.43</v>
      </c>
      <c r="G156" s="13"/>
    </row>
    <row r="157" spans="2:7" x14ac:dyDescent="0.2">
      <c r="B157" s="4" t="s">
        <v>156</v>
      </c>
      <c r="C157" s="5">
        <v>2427</v>
      </c>
      <c r="D157" s="6">
        <v>139598.07999999999</v>
      </c>
      <c r="G157" s="13"/>
    </row>
    <row r="158" spans="2:7" x14ac:dyDescent="0.2">
      <c r="B158" s="4" t="s">
        <v>157</v>
      </c>
      <c r="C158" s="5">
        <v>3027</v>
      </c>
      <c r="D158" s="6">
        <v>81451.210000000006</v>
      </c>
      <c r="G158" s="13"/>
    </row>
    <row r="159" spans="2:7" x14ac:dyDescent="0.2">
      <c r="B159" s="4" t="s">
        <v>158</v>
      </c>
      <c r="C159" s="5">
        <v>7688</v>
      </c>
      <c r="D159" s="6">
        <v>60816.15</v>
      </c>
      <c r="G159" s="13"/>
    </row>
    <row r="160" spans="2:7" x14ac:dyDescent="0.2">
      <c r="B160" s="4" t="s">
        <v>159</v>
      </c>
      <c r="C160" s="5">
        <v>900</v>
      </c>
      <c r="D160" s="6">
        <v>49905.75</v>
      </c>
      <c r="G160" s="13"/>
    </row>
    <row r="161" spans="2:7" x14ac:dyDescent="0.2">
      <c r="B161" s="4" t="s">
        <v>160</v>
      </c>
      <c r="C161" s="5">
        <v>3300</v>
      </c>
      <c r="D161" s="6">
        <v>107226.15</v>
      </c>
      <c r="G161" s="13"/>
    </row>
    <row r="162" spans="2:7" x14ac:dyDescent="0.2">
      <c r="B162" s="4" t="s">
        <v>161</v>
      </c>
      <c r="C162" s="5">
        <v>1190</v>
      </c>
      <c r="D162" s="6">
        <v>46202.89</v>
      </c>
      <c r="G162" s="13"/>
    </row>
    <row r="163" spans="2:7" x14ac:dyDescent="0.2">
      <c r="B163" s="4" t="s">
        <v>162</v>
      </c>
      <c r="C163" s="5">
        <v>37751</v>
      </c>
      <c r="D163" s="6">
        <v>1412463.3199999998</v>
      </c>
      <c r="G163" s="13"/>
    </row>
    <row r="164" spans="2:7" x14ac:dyDescent="0.2">
      <c r="B164" s="4" t="s">
        <v>163</v>
      </c>
      <c r="C164" s="5">
        <v>180000</v>
      </c>
      <c r="D164" s="6">
        <v>195003.95</v>
      </c>
      <c r="G164" s="13"/>
    </row>
    <row r="165" spans="2:7" x14ac:dyDescent="0.2">
      <c r="B165" s="4" t="s">
        <v>164</v>
      </c>
      <c r="C165" s="5">
        <v>5010</v>
      </c>
      <c r="D165" s="6">
        <v>626732.68999999994</v>
      </c>
      <c r="G165" s="13"/>
    </row>
    <row r="166" spans="2:7" x14ac:dyDescent="0.2">
      <c r="B166" s="4" t="s">
        <v>165</v>
      </c>
      <c r="C166" s="5">
        <v>9184</v>
      </c>
      <c r="D166" s="6">
        <v>348488.23</v>
      </c>
      <c r="G166" s="13"/>
    </row>
    <row r="167" spans="2:7" x14ac:dyDescent="0.2">
      <c r="B167" s="4" t="s">
        <v>166</v>
      </c>
      <c r="C167" s="5">
        <v>794054</v>
      </c>
      <c r="D167" s="6">
        <v>1118425.06</v>
      </c>
      <c r="G167" s="13"/>
    </row>
    <row r="168" spans="2:7" x14ac:dyDescent="0.2">
      <c r="B168" s="4" t="s">
        <v>167</v>
      </c>
      <c r="C168" s="5">
        <v>404</v>
      </c>
      <c r="D168" s="6">
        <v>52643.14</v>
      </c>
      <c r="G168" s="13"/>
    </row>
    <row r="169" spans="2:7" x14ac:dyDescent="0.2">
      <c r="B169" s="4" t="s">
        <v>168</v>
      </c>
      <c r="C169" s="5">
        <v>1322</v>
      </c>
      <c r="D169" s="6">
        <v>108306.33</v>
      </c>
      <c r="G169" s="13"/>
    </row>
    <row r="170" spans="2:7" x14ac:dyDescent="0.2">
      <c r="B170" s="4" t="s">
        <v>169</v>
      </c>
      <c r="C170" s="5">
        <v>38276</v>
      </c>
      <c r="D170" s="6">
        <v>1247032.08</v>
      </c>
      <c r="G170" s="13"/>
    </row>
    <row r="171" spans="2:7" x14ac:dyDescent="0.2">
      <c r="B171" s="4" t="s">
        <v>170</v>
      </c>
      <c r="C171" s="5">
        <v>1371</v>
      </c>
      <c r="D171" s="6">
        <v>76115.08</v>
      </c>
      <c r="G171" s="13"/>
    </row>
    <row r="172" spans="2:7" x14ac:dyDescent="0.2">
      <c r="B172" s="4" t="s">
        <v>171</v>
      </c>
      <c r="C172" s="5">
        <v>869</v>
      </c>
      <c r="D172" s="6">
        <v>60247.15</v>
      </c>
      <c r="G172" s="13"/>
    </row>
    <row r="173" spans="2:7" x14ac:dyDescent="0.2">
      <c r="B173" s="4" t="s">
        <v>172</v>
      </c>
      <c r="C173" s="5">
        <v>512</v>
      </c>
      <c r="D173" s="6">
        <v>15924.64</v>
      </c>
      <c r="G173" s="13"/>
    </row>
    <row r="174" spans="2:7" x14ac:dyDescent="0.2">
      <c r="B174" s="4" t="s">
        <v>173</v>
      </c>
      <c r="C174" s="5">
        <v>24220</v>
      </c>
      <c r="D174" s="6">
        <v>109898.23</v>
      </c>
      <c r="G174" s="13"/>
    </row>
    <row r="175" spans="2:7" x14ac:dyDescent="0.2">
      <c r="B175" s="4" t="s">
        <v>174</v>
      </c>
      <c r="C175" s="5">
        <v>1046</v>
      </c>
      <c r="D175" s="6">
        <v>38160.74</v>
      </c>
      <c r="G175" s="13"/>
    </row>
    <row r="176" spans="2:7" x14ac:dyDescent="0.2">
      <c r="B176" s="4" t="s">
        <v>175</v>
      </c>
      <c r="C176" s="5">
        <v>7402</v>
      </c>
      <c r="D176" s="6">
        <v>297848.15999999997</v>
      </c>
      <c r="G176" s="13"/>
    </row>
    <row r="177" spans="2:7" x14ac:dyDescent="0.2">
      <c r="B177" s="4" t="s">
        <v>176</v>
      </c>
      <c r="C177" s="5">
        <v>80096.799999999988</v>
      </c>
      <c r="D177" s="6">
        <v>45140.13</v>
      </c>
      <c r="G177" s="13"/>
    </row>
    <row r="178" spans="2:7" x14ac:dyDescent="0.2">
      <c r="B178" s="4" t="s">
        <v>177</v>
      </c>
      <c r="C178" s="5">
        <v>1665</v>
      </c>
      <c r="D178" s="6">
        <v>149975.45000000001</v>
      </c>
      <c r="G178" s="13"/>
    </row>
    <row r="179" spans="2:7" x14ac:dyDescent="0.2">
      <c r="B179" s="4" t="s">
        <v>178</v>
      </c>
      <c r="C179" s="5">
        <v>2076</v>
      </c>
      <c r="D179" s="6">
        <v>135459.20000000001</v>
      </c>
      <c r="G179" s="13"/>
    </row>
    <row r="180" spans="2:7" x14ac:dyDescent="0.2">
      <c r="B180" s="4" t="s">
        <v>179</v>
      </c>
      <c r="C180" s="5">
        <v>592</v>
      </c>
      <c r="D180" s="6">
        <v>47798.8</v>
      </c>
      <c r="G180" s="13"/>
    </row>
    <row r="181" spans="2:7" x14ac:dyDescent="0.2">
      <c r="B181" s="4" t="s">
        <v>180</v>
      </c>
      <c r="C181" s="5">
        <v>7600</v>
      </c>
      <c r="D181" s="6">
        <v>189136.45</v>
      </c>
      <c r="G181" s="13"/>
    </row>
    <row r="182" spans="2:7" x14ac:dyDescent="0.2">
      <c r="B182" s="4" t="s">
        <v>181</v>
      </c>
      <c r="C182" s="5">
        <v>519</v>
      </c>
      <c r="D182" s="6">
        <v>80276.83</v>
      </c>
      <c r="G182" s="13"/>
    </row>
    <row r="183" spans="2:7" x14ac:dyDescent="0.2">
      <c r="B183" s="4" t="s">
        <v>182</v>
      </c>
      <c r="C183" s="5">
        <v>4000</v>
      </c>
      <c r="D183" s="6">
        <v>471485.85</v>
      </c>
      <c r="G183" s="13"/>
    </row>
    <row r="184" spans="2:7" x14ac:dyDescent="0.2">
      <c r="B184" s="4" t="s">
        <v>183</v>
      </c>
      <c r="C184" s="5">
        <v>3813</v>
      </c>
      <c r="D184" s="6">
        <v>299322.5</v>
      </c>
      <c r="G184" s="13"/>
    </row>
    <row r="185" spans="2:7" x14ac:dyDescent="0.2">
      <c r="B185" s="4" t="s">
        <v>184</v>
      </c>
      <c r="C185" s="5">
        <v>454</v>
      </c>
      <c r="D185" s="6">
        <v>42717.04</v>
      </c>
      <c r="G185" s="13"/>
    </row>
    <row r="186" spans="2:7" x14ac:dyDescent="0.2">
      <c r="B186" s="4" t="s">
        <v>185</v>
      </c>
      <c r="C186" s="5">
        <v>1290</v>
      </c>
      <c r="D186" s="6">
        <v>84804.86</v>
      </c>
      <c r="G186" s="13"/>
    </row>
    <row r="187" spans="2:7" x14ac:dyDescent="0.2">
      <c r="B187" s="4" t="s">
        <v>186</v>
      </c>
      <c r="C187" s="5">
        <v>5655</v>
      </c>
      <c r="D187" s="6">
        <v>73348.36</v>
      </c>
      <c r="G187" s="13"/>
    </row>
    <row r="188" spans="2:7" x14ac:dyDescent="0.2">
      <c r="B188" s="4" t="s">
        <v>187</v>
      </c>
      <c r="C188" s="5">
        <v>63543</v>
      </c>
      <c r="D188" s="6">
        <v>739262.18</v>
      </c>
      <c r="G188" s="13"/>
    </row>
    <row r="189" spans="2:7" x14ac:dyDescent="0.2">
      <c r="B189" s="4" t="s">
        <v>188</v>
      </c>
      <c r="C189" s="5">
        <v>2654</v>
      </c>
      <c r="D189" s="6">
        <v>141007.37</v>
      </c>
      <c r="G189" s="13"/>
    </row>
    <row r="190" spans="2:7" x14ac:dyDescent="0.2">
      <c r="B190" s="4" t="s">
        <v>189</v>
      </c>
      <c r="C190" s="5">
        <v>1469</v>
      </c>
      <c r="D190" s="6">
        <v>397070.89</v>
      </c>
      <c r="G190" s="13"/>
    </row>
    <row r="191" spans="2:7" x14ac:dyDescent="0.2">
      <c r="B191" s="4" t="s">
        <v>190</v>
      </c>
      <c r="C191" s="5">
        <v>1372</v>
      </c>
      <c r="D191" s="6">
        <v>120392.48</v>
      </c>
      <c r="G191" s="13"/>
    </row>
    <row r="192" spans="2:7" x14ac:dyDescent="0.2">
      <c r="B192" s="4" t="s">
        <v>191</v>
      </c>
      <c r="C192" s="5">
        <v>311</v>
      </c>
      <c r="D192" s="6">
        <v>52810.32</v>
      </c>
      <c r="G192" s="13"/>
    </row>
    <row r="193" spans="2:7" x14ac:dyDescent="0.2">
      <c r="B193" s="4" t="s">
        <v>192</v>
      </c>
      <c r="C193" s="5">
        <v>502</v>
      </c>
      <c r="D193" s="6">
        <v>55356.99</v>
      </c>
      <c r="G193" s="13"/>
    </row>
    <row r="194" spans="2:7" x14ac:dyDescent="0.2">
      <c r="B194" s="4" t="s">
        <v>193</v>
      </c>
      <c r="C194" s="5">
        <v>648</v>
      </c>
      <c r="D194" s="6">
        <v>17567.55</v>
      </c>
      <c r="G194" s="13"/>
    </row>
    <row r="195" spans="2:7" x14ac:dyDescent="0.2">
      <c r="B195" s="4" t="s">
        <v>194</v>
      </c>
      <c r="C195" s="5">
        <v>1626</v>
      </c>
      <c r="D195" s="6">
        <v>301135.02</v>
      </c>
      <c r="G195" s="13"/>
    </row>
    <row r="196" spans="2:7" x14ac:dyDescent="0.2">
      <c r="B196" s="4" t="s">
        <v>195</v>
      </c>
      <c r="C196" s="5">
        <v>5558</v>
      </c>
      <c r="D196" s="6">
        <v>332843.90999999997</v>
      </c>
      <c r="G196" s="13"/>
    </row>
    <row r="197" spans="2:7" x14ac:dyDescent="0.2">
      <c r="B197" s="4" t="s">
        <v>196</v>
      </c>
      <c r="C197" s="5">
        <v>6200</v>
      </c>
      <c r="D197" s="6">
        <v>113728.59</v>
      </c>
      <c r="G197" s="13"/>
    </row>
    <row r="198" spans="2:7" x14ac:dyDescent="0.2">
      <c r="B198" s="4" t="s">
        <v>197</v>
      </c>
      <c r="C198" s="5">
        <v>41969</v>
      </c>
      <c r="D198" s="6">
        <v>55629.91</v>
      </c>
      <c r="G198" s="13"/>
    </row>
    <row r="199" spans="2:7" x14ac:dyDescent="0.2">
      <c r="B199" s="4" t="s">
        <v>198</v>
      </c>
      <c r="C199" s="5">
        <v>636</v>
      </c>
      <c r="D199" s="6">
        <v>37824.78</v>
      </c>
      <c r="G199" s="13"/>
    </row>
    <row r="200" spans="2:7" x14ac:dyDescent="0.2">
      <c r="B200" s="4" t="s">
        <v>199</v>
      </c>
      <c r="C200" s="5">
        <v>867</v>
      </c>
      <c r="D200" s="6">
        <v>76922.649999999994</v>
      </c>
      <c r="G200" s="13"/>
    </row>
    <row r="201" spans="2:7" x14ac:dyDescent="0.2">
      <c r="B201" s="4" t="s">
        <v>200</v>
      </c>
      <c r="C201" s="5">
        <v>3646973.0120000001</v>
      </c>
      <c r="D201" s="6">
        <v>4348650.62</v>
      </c>
      <c r="G201" s="13"/>
    </row>
    <row r="202" spans="2:7" x14ac:dyDescent="0.2">
      <c r="B202" s="4" t="s">
        <v>201</v>
      </c>
      <c r="C202" s="5">
        <v>824</v>
      </c>
      <c r="D202" s="6">
        <v>243597.87</v>
      </c>
      <c r="G202" s="13"/>
    </row>
    <row r="203" spans="2:7" x14ac:dyDescent="0.2">
      <c r="B203" s="4" t="s">
        <v>202</v>
      </c>
      <c r="C203" s="5">
        <v>272</v>
      </c>
      <c r="D203" s="6">
        <v>38676.54</v>
      </c>
      <c r="G203" s="13"/>
    </row>
    <row r="204" spans="2:7" x14ac:dyDescent="0.2">
      <c r="B204" s="4" t="s">
        <v>203</v>
      </c>
      <c r="C204" s="5">
        <v>3</v>
      </c>
      <c r="D204" s="6">
        <v>29213.62</v>
      </c>
      <c r="G204" s="13"/>
    </row>
    <row r="205" spans="2:7" x14ac:dyDescent="0.2">
      <c r="B205" s="4" t="s">
        <v>204</v>
      </c>
      <c r="C205" s="5">
        <v>1779</v>
      </c>
      <c r="D205" s="6">
        <v>381796.99</v>
      </c>
      <c r="G205" s="13"/>
    </row>
    <row r="206" spans="2:7" x14ac:dyDescent="0.2">
      <c r="B206" s="4" t="s">
        <v>205</v>
      </c>
      <c r="C206" s="5">
        <v>1200</v>
      </c>
      <c r="D206" s="6">
        <v>41266.42</v>
      </c>
      <c r="G206" s="13"/>
    </row>
    <row r="207" spans="2:7" x14ac:dyDescent="0.2">
      <c r="B207" s="4" t="s">
        <v>206</v>
      </c>
      <c r="C207" s="5">
        <v>184</v>
      </c>
      <c r="D207" s="6">
        <v>14040.13</v>
      </c>
      <c r="G207" s="13"/>
    </row>
    <row r="208" spans="2:7" x14ac:dyDescent="0.2">
      <c r="B208" s="4" t="s">
        <v>207</v>
      </c>
      <c r="C208" s="5">
        <v>1281</v>
      </c>
      <c r="D208" s="6">
        <v>151820.6</v>
      </c>
      <c r="G208" s="13"/>
    </row>
    <row r="209" spans="2:7" x14ac:dyDescent="0.2">
      <c r="B209" s="4" t="s">
        <v>208</v>
      </c>
      <c r="C209" s="5">
        <v>734</v>
      </c>
      <c r="D209" s="6">
        <v>74642.91</v>
      </c>
      <c r="G209" s="13"/>
    </row>
    <row r="210" spans="2:7" x14ac:dyDescent="0.2">
      <c r="B210" s="4" t="s">
        <v>209</v>
      </c>
      <c r="C210" s="5">
        <v>114</v>
      </c>
      <c r="D210" s="6">
        <v>67802.69</v>
      </c>
      <c r="G210" s="13"/>
    </row>
    <row r="211" spans="2:7" x14ac:dyDescent="0.2">
      <c r="B211" s="4" t="s">
        <v>210</v>
      </c>
      <c r="C211" s="5">
        <v>15975</v>
      </c>
      <c r="D211" s="6">
        <v>602583.79</v>
      </c>
      <c r="G211" s="13"/>
    </row>
    <row r="212" spans="2:7" x14ac:dyDescent="0.2">
      <c r="B212" s="4" t="s">
        <v>211</v>
      </c>
      <c r="C212" s="5">
        <v>27766</v>
      </c>
      <c r="D212" s="6">
        <v>1402513.2</v>
      </c>
      <c r="G212" s="13"/>
    </row>
    <row r="213" spans="2:7" x14ac:dyDescent="0.2">
      <c r="B213" s="4" t="s">
        <v>212</v>
      </c>
      <c r="C213" s="5">
        <v>5154</v>
      </c>
      <c r="D213" s="6">
        <v>172397.88</v>
      </c>
      <c r="G213" s="13"/>
    </row>
    <row r="214" spans="2:7" x14ac:dyDescent="0.2">
      <c r="B214" s="4" t="s">
        <v>213</v>
      </c>
      <c r="C214" s="5">
        <v>8500</v>
      </c>
      <c r="D214" s="6">
        <v>25328.57</v>
      </c>
      <c r="G214" s="13"/>
    </row>
    <row r="215" spans="2:7" x14ac:dyDescent="0.2">
      <c r="B215" s="4" t="s">
        <v>214</v>
      </c>
      <c r="C215" s="5">
        <v>11500</v>
      </c>
      <c r="D215" s="6">
        <v>46989.66</v>
      </c>
      <c r="G215" s="13"/>
    </row>
    <row r="216" spans="2:7" x14ac:dyDescent="0.2">
      <c r="B216" s="4" t="s">
        <v>215</v>
      </c>
      <c r="C216" s="5">
        <v>3779</v>
      </c>
      <c r="D216" s="6">
        <v>45161.47</v>
      </c>
      <c r="G216" s="13"/>
    </row>
    <row r="217" spans="2:7" x14ac:dyDescent="0.2">
      <c r="B217" s="4" t="s">
        <v>216</v>
      </c>
      <c r="C217" s="5">
        <v>449</v>
      </c>
      <c r="D217" s="6">
        <v>46118.239999999998</v>
      </c>
      <c r="G217" s="13"/>
    </row>
    <row r="218" spans="2:7" x14ac:dyDescent="0.2">
      <c r="B218" s="4" t="s">
        <v>217</v>
      </c>
      <c r="C218" s="5">
        <v>962</v>
      </c>
      <c r="D218" s="6">
        <v>145080.79</v>
      </c>
      <c r="G218" s="13"/>
    </row>
    <row r="219" spans="2:7" x14ac:dyDescent="0.2">
      <c r="B219" s="4" t="s">
        <v>218</v>
      </c>
      <c r="C219" s="5">
        <v>1405</v>
      </c>
      <c r="D219" s="6">
        <v>70881.7</v>
      </c>
      <c r="G219" s="13"/>
    </row>
    <row r="220" spans="2:7" x14ac:dyDescent="0.2">
      <c r="B220" s="4" t="s">
        <v>219</v>
      </c>
      <c r="C220" s="5">
        <v>6775</v>
      </c>
      <c r="D220" s="6">
        <v>56174.82</v>
      </c>
      <c r="G220" s="13"/>
    </row>
    <row r="221" spans="2:7" x14ac:dyDescent="0.2">
      <c r="B221" s="4" t="s">
        <v>220</v>
      </c>
      <c r="C221" s="5">
        <v>10552</v>
      </c>
      <c r="D221" s="6">
        <v>548281.74</v>
      </c>
      <c r="G221" s="13"/>
    </row>
    <row r="222" spans="2:7" x14ac:dyDescent="0.2">
      <c r="B222" s="4" t="s">
        <v>221</v>
      </c>
      <c r="C222" s="5">
        <v>1170</v>
      </c>
      <c r="D222" s="6">
        <v>67196.78</v>
      </c>
      <c r="G222" s="13"/>
    </row>
    <row r="223" spans="2:7" x14ac:dyDescent="0.2">
      <c r="B223" s="4" t="s">
        <v>222</v>
      </c>
      <c r="C223" s="5">
        <v>1590</v>
      </c>
      <c r="D223" s="6">
        <v>93683.06</v>
      </c>
      <c r="G223" s="13"/>
    </row>
    <row r="224" spans="2:7" x14ac:dyDescent="0.2">
      <c r="B224" s="4" t="s">
        <v>223</v>
      </c>
      <c r="C224" s="5">
        <v>6478</v>
      </c>
      <c r="D224" s="6">
        <v>59609.5</v>
      </c>
      <c r="G224" s="13"/>
    </row>
    <row r="225" spans="2:7" x14ac:dyDescent="0.2">
      <c r="B225" s="4" t="s">
        <v>224</v>
      </c>
      <c r="C225" s="5">
        <v>2296</v>
      </c>
      <c r="D225" s="6">
        <v>177931.29</v>
      </c>
      <c r="G225" s="13"/>
    </row>
    <row r="226" spans="2:7" x14ac:dyDescent="0.2">
      <c r="B226" s="4" t="s">
        <v>225</v>
      </c>
      <c r="C226" s="5">
        <v>26408</v>
      </c>
      <c r="D226" s="6">
        <v>848501.82</v>
      </c>
      <c r="G226" s="13"/>
    </row>
    <row r="227" spans="2:7" x14ac:dyDescent="0.2">
      <c r="B227" s="4" t="s">
        <v>226</v>
      </c>
      <c r="C227" s="5">
        <v>1232</v>
      </c>
      <c r="D227" s="6">
        <v>52571.86</v>
      </c>
      <c r="G227" s="13"/>
    </row>
    <row r="228" spans="2:7" x14ac:dyDescent="0.2">
      <c r="B228" s="4" t="s">
        <v>227</v>
      </c>
      <c r="C228" s="5">
        <v>9641</v>
      </c>
      <c r="D228" s="6">
        <v>122563.6</v>
      </c>
      <c r="G228" s="13"/>
    </row>
    <row r="229" spans="2:7" x14ac:dyDescent="0.2">
      <c r="B229" s="4" t="s">
        <v>228</v>
      </c>
      <c r="C229" s="5">
        <v>5391</v>
      </c>
      <c r="D229" s="6">
        <v>376822.15</v>
      </c>
      <c r="G229" s="13"/>
    </row>
    <row r="230" spans="2:7" x14ac:dyDescent="0.2">
      <c r="B230" s="4" t="s">
        <v>229</v>
      </c>
      <c r="C230" s="5">
        <v>3959</v>
      </c>
      <c r="D230" s="6">
        <v>264956.71999999997</v>
      </c>
      <c r="G230" s="13"/>
    </row>
    <row r="231" spans="2:7" x14ac:dyDescent="0.2">
      <c r="B231" s="4" t="s">
        <v>230</v>
      </c>
      <c r="C231" s="5">
        <v>6872</v>
      </c>
      <c r="D231" s="6">
        <v>164653.12</v>
      </c>
      <c r="G231" s="13"/>
    </row>
    <row r="232" spans="2:7" x14ac:dyDescent="0.2">
      <c r="B232" s="4" t="s">
        <v>231</v>
      </c>
      <c r="C232" s="5">
        <v>3143</v>
      </c>
      <c r="D232" s="6">
        <v>74191.88</v>
      </c>
      <c r="G232" s="13"/>
    </row>
    <row r="233" spans="2:7" x14ac:dyDescent="0.2">
      <c r="B233" s="4" t="s">
        <v>232</v>
      </c>
      <c r="C233" s="5">
        <v>4700</v>
      </c>
      <c r="D233" s="6">
        <v>23346.99</v>
      </c>
      <c r="G233" s="13"/>
    </row>
    <row r="234" spans="2:7" x14ac:dyDescent="0.2">
      <c r="B234" s="4" t="s">
        <v>233</v>
      </c>
      <c r="C234" s="5">
        <v>2275</v>
      </c>
      <c r="D234" s="6">
        <v>172726.07</v>
      </c>
      <c r="G234" s="13"/>
    </row>
    <row r="235" spans="2:7" x14ac:dyDescent="0.2">
      <c r="B235" s="4" t="s">
        <v>234</v>
      </c>
      <c r="C235" s="5">
        <v>423</v>
      </c>
      <c r="D235" s="6">
        <v>80737.03</v>
      </c>
      <c r="G235" s="13"/>
    </row>
    <row r="236" spans="2:7" x14ac:dyDescent="0.2">
      <c r="B236" s="4" t="s">
        <v>235</v>
      </c>
      <c r="C236" s="5">
        <v>966</v>
      </c>
      <c r="D236" s="6">
        <v>142743.43</v>
      </c>
      <c r="G236" s="13"/>
    </row>
    <row r="237" spans="2:7" x14ac:dyDescent="0.2">
      <c r="B237" s="4" t="s">
        <v>236</v>
      </c>
      <c r="C237" s="5">
        <v>1890</v>
      </c>
      <c r="D237" s="6">
        <v>90280.73</v>
      </c>
      <c r="G237" s="13"/>
    </row>
    <row r="238" spans="2:7" x14ac:dyDescent="0.2">
      <c r="B238" s="4" t="s">
        <v>237</v>
      </c>
      <c r="C238" s="5">
        <v>700</v>
      </c>
      <c r="D238" s="6">
        <v>16104.17</v>
      </c>
      <c r="G238" s="13"/>
    </row>
    <row r="239" spans="2:7" x14ac:dyDescent="0.2">
      <c r="B239" s="4" t="s">
        <v>238</v>
      </c>
      <c r="C239" s="5">
        <v>3333</v>
      </c>
      <c r="D239" s="6">
        <v>103821.35</v>
      </c>
      <c r="G239" s="13"/>
    </row>
    <row r="240" spans="2:7" x14ac:dyDescent="0.2">
      <c r="B240" s="4" t="s">
        <v>239</v>
      </c>
      <c r="C240" s="5">
        <v>2211</v>
      </c>
      <c r="D240" s="6">
        <v>96568.26</v>
      </c>
      <c r="G240" s="13"/>
    </row>
    <row r="241" spans="2:7" x14ac:dyDescent="0.2">
      <c r="B241" s="4" t="s">
        <v>240</v>
      </c>
      <c r="C241" s="5">
        <v>1012</v>
      </c>
      <c r="D241" s="6">
        <v>648281.93999999994</v>
      </c>
      <c r="G241" s="13"/>
    </row>
    <row r="242" spans="2:7" x14ac:dyDescent="0.2">
      <c r="B242" s="4" t="s">
        <v>241</v>
      </c>
      <c r="C242" s="5">
        <v>2413</v>
      </c>
      <c r="D242" s="6">
        <v>110709.57</v>
      </c>
      <c r="G242" s="13"/>
    </row>
    <row r="243" spans="2:7" x14ac:dyDescent="0.2">
      <c r="B243" s="4" t="s">
        <v>242</v>
      </c>
      <c r="C243" s="5">
        <v>483</v>
      </c>
      <c r="D243" s="6">
        <v>64166.86</v>
      </c>
      <c r="G243" s="13"/>
    </row>
    <row r="244" spans="2:7" x14ac:dyDescent="0.2">
      <c r="B244" s="4" t="s">
        <v>243</v>
      </c>
      <c r="C244" s="5">
        <v>16201</v>
      </c>
      <c r="D244" s="6">
        <v>191491.58</v>
      </c>
      <c r="G244" s="13"/>
    </row>
    <row r="245" spans="2:7" x14ac:dyDescent="0.2">
      <c r="B245" s="4" t="s">
        <v>244</v>
      </c>
      <c r="C245" s="5">
        <v>3566</v>
      </c>
      <c r="D245" s="6">
        <v>236497.12</v>
      </c>
      <c r="G245" s="13"/>
    </row>
    <row r="246" spans="2:7" x14ac:dyDescent="0.2">
      <c r="B246" s="4" t="s">
        <v>245</v>
      </c>
      <c r="C246" s="5">
        <v>1690</v>
      </c>
      <c r="D246" s="6">
        <v>144836.47</v>
      </c>
      <c r="G246" s="13"/>
    </row>
    <row r="247" spans="2:7" x14ac:dyDescent="0.2">
      <c r="B247" s="4" t="s">
        <v>246</v>
      </c>
      <c r="C247" s="5">
        <v>608</v>
      </c>
      <c r="D247" s="6">
        <v>41986.53</v>
      </c>
      <c r="G247" s="13"/>
    </row>
    <row r="248" spans="2:7" x14ac:dyDescent="0.2">
      <c r="B248" s="4" t="s">
        <v>247</v>
      </c>
      <c r="C248" s="5">
        <v>750</v>
      </c>
      <c r="D248" s="6">
        <v>118093.64</v>
      </c>
      <c r="G248" s="13"/>
    </row>
    <row r="249" spans="2:7" x14ac:dyDescent="0.2">
      <c r="B249" s="4" t="s">
        <v>248</v>
      </c>
      <c r="C249" s="5">
        <v>6133</v>
      </c>
      <c r="D249" s="6">
        <v>167595.70000000001</v>
      </c>
      <c r="G249" s="13"/>
    </row>
    <row r="250" spans="2:7" x14ac:dyDescent="0.2">
      <c r="B250" s="4" t="s">
        <v>249</v>
      </c>
      <c r="C250" s="5">
        <v>731</v>
      </c>
      <c r="D250" s="6">
        <v>166067.81</v>
      </c>
      <c r="G250" s="13"/>
    </row>
    <row r="251" spans="2:7" x14ac:dyDescent="0.2">
      <c r="B251" s="4" t="s">
        <v>250</v>
      </c>
      <c r="C251" s="5">
        <v>16168</v>
      </c>
      <c r="D251" s="6">
        <v>765262.67</v>
      </c>
      <c r="G251" s="13"/>
    </row>
    <row r="252" spans="2:7" x14ac:dyDescent="0.2">
      <c r="B252" s="4" t="s">
        <v>251</v>
      </c>
      <c r="C252" s="5">
        <v>9000</v>
      </c>
      <c r="D252" s="6">
        <v>216456.37</v>
      </c>
      <c r="G252" s="13"/>
    </row>
    <row r="253" spans="2:7" x14ac:dyDescent="0.2">
      <c r="B253" s="4" t="s">
        <v>252</v>
      </c>
      <c r="C253" s="5">
        <v>2800</v>
      </c>
      <c r="D253" s="6">
        <v>89074.55</v>
      </c>
      <c r="G253" s="13"/>
    </row>
    <row r="254" spans="2:7" x14ac:dyDescent="0.2">
      <c r="B254" s="4" t="s">
        <v>253</v>
      </c>
      <c r="C254" s="5">
        <v>1100</v>
      </c>
      <c r="D254" s="6">
        <v>124680.26</v>
      </c>
      <c r="G254" s="13"/>
    </row>
    <row r="255" spans="2:7" x14ac:dyDescent="0.2">
      <c r="B255" s="4" t="s">
        <v>254</v>
      </c>
      <c r="C255" s="5">
        <v>3885</v>
      </c>
      <c r="D255" s="6">
        <v>116975.73</v>
      </c>
      <c r="G255" s="13"/>
    </row>
    <row r="256" spans="2:7" x14ac:dyDescent="0.2">
      <c r="B256" s="4" t="s">
        <v>255</v>
      </c>
      <c r="C256" s="5">
        <v>200</v>
      </c>
      <c r="D256" s="6">
        <v>18767.62</v>
      </c>
      <c r="G256" s="13"/>
    </row>
    <row r="257" spans="2:7" x14ac:dyDescent="0.2">
      <c r="B257" s="4" t="s">
        <v>256</v>
      </c>
      <c r="C257" s="5">
        <v>3000</v>
      </c>
      <c r="D257" s="6">
        <v>66641.36</v>
      </c>
      <c r="G257" s="13"/>
    </row>
    <row r="258" spans="2:7" x14ac:dyDescent="0.2">
      <c r="B258" s="4" t="s">
        <v>257</v>
      </c>
      <c r="C258" s="5">
        <v>11200</v>
      </c>
      <c r="D258" s="6">
        <v>72876.539999999994</v>
      </c>
      <c r="G258" s="13"/>
    </row>
    <row r="259" spans="2:7" x14ac:dyDescent="0.2">
      <c r="B259" s="4" t="s">
        <v>258</v>
      </c>
      <c r="C259" s="5">
        <v>852</v>
      </c>
      <c r="D259" s="6">
        <v>183792.41</v>
      </c>
      <c r="G259" s="13"/>
    </row>
    <row r="260" spans="2:7" x14ac:dyDescent="0.2">
      <c r="B260" s="4" t="s">
        <v>259</v>
      </c>
      <c r="C260" s="5">
        <v>82974.290000000008</v>
      </c>
      <c r="D260" s="6">
        <v>9367.75</v>
      </c>
      <c r="G260" s="13"/>
    </row>
    <row r="261" spans="2:7" x14ac:dyDescent="0.2">
      <c r="B261" s="4" t="s">
        <v>260</v>
      </c>
      <c r="C261" s="5">
        <v>3811</v>
      </c>
      <c r="D261" s="6">
        <v>193151</v>
      </c>
      <c r="G261" s="13"/>
    </row>
    <row r="262" spans="2:7" x14ac:dyDescent="0.2">
      <c r="B262" s="4" t="s">
        <v>261</v>
      </c>
      <c r="C262" s="5">
        <v>5494</v>
      </c>
      <c r="D262" s="6">
        <v>130876.89</v>
      </c>
      <c r="G262" s="13"/>
    </row>
    <row r="263" spans="2:7" x14ac:dyDescent="0.2">
      <c r="B263" s="4" t="s">
        <v>262</v>
      </c>
      <c r="C263" s="5">
        <v>358</v>
      </c>
      <c r="D263" s="6">
        <v>41046.870000000003</v>
      </c>
      <c r="G263" s="13"/>
    </row>
    <row r="264" spans="2:7" x14ac:dyDescent="0.2">
      <c r="B264" s="4" t="s">
        <v>263</v>
      </c>
      <c r="C264" s="5">
        <v>311</v>
      </c>
      <c r="D264" s="6">
        <v>33079.39</v>
      </c>
      <c r="G264" s="13"/>
    </row>
    <row r="265" spans="2:7" x14ac:dyDescent="0.2">
      <c r="B265" s="4" t="s">
        <v>264</v>
      </c>
      <c r="C265" s="5">
        <v>52756</v>
      </c>
      <c r="D265" s="6">
        <v>1124201.3400000001</v>
      </c>
      <c r="G265" s="13"/>
    </row>
    <row r="266" spans="2:7" x14ac:dyDescent="0.2">
      <c r="B266" s="4" t="s">
        <v>265</v>
      </c>
      <c r="C266" s="5">
        <v>854</v>
      </c>
      <c r="D266" s="6">
        <v>45774.400000000001</v>
      </c>
      <c r="G266" s="13"/>
    </row>
    <row r="267" spans="2:7" x14ac:dyDescent="0.2">
      <c r="B267" s="4" t="s">
        <v>266</v>
      </c>
      <c r="C267" s="5">
        <v>707</v>
      </c>
      <c r="D267" s="6">
        <v>205315.4</v>
      </c>
      <c r="G267" s="13"/>
    </row>
    <row r="268" spans="2:7" x14ac:dyDescent="0.2">
      <c r="B268" s="4" t="s">
        <v>267</v>
      </c>
      <c r="C268" s="5">
        <v>493</v>
      </c>
      <c r="D268" s="6">
        <v>43752.43</v>
      </c>
      <c r="G268" s="13"/>
    </row>
    <row r="269" spans="2:7" x14ac:dyDescent="0.2">
      <c r="B269" s="4" t="s">
        <v>268</v>
      </c>
      <c r="C269" s="5">
        <v>12400</v>
      </c>
      <c r="D269" s="6">
        <v>161305.32</v>
      </c>
      <c r="G269" s="13"/>
    </row>
    <row r="270" spans="2:7" x14ac:dyDescent="0.2">
      <c r="B270" s="4" t="s">
        <v>269</v>
      </c>
      <c r="C270" s="5">
        <v>1700</v>
      </c>
      <c r="D270" s="6">
        <v>35764.65</v>
      </c>
      <c r="G270" s="13"/>
    </row>
    <row r="271" spans="2:7" x14ac:dyDescent="0.2">
      <c r="B271" s="4" t="s">
        <v>270</v>
      </c>
      <c r="C271" s="5">
        <v>100000</v>
      </c>
      <c r="D271" s="6">
        <v>100389.25</v>
      </c>
      <c r="G271" s="13"/>
    </row>
    <row r="272" spans="2:7" x14ac:dyDescent="0.2">
      <c r="B272" s="4" t="s">
        <v>271</v>
      </c>
      <c r="C272" s="5">
        <v>26882</v>
      </c>
      <c r="D272" s="6">
        <v>326932.90999999997</v>
      </c>
      <c r="G272" s="13"/>
    </row>
    <row r="273" spans="2:7" x14ac:dyDescent="0.2">
      <c r="B273" s="4" t="s">
        <v>272</v>
      </c>
      <c r="C273" s="5">
        <v>581</v>
      </c>
      <c r="D273" s="6">
        <v>92705.67</v>
      </c>
      <c r="G273" s="13"/>
    </row>
    <row r="274" spans="2:7" x14ac:dyDescent="0.2">
      <c r="B274" s="4" t="s">
        <v>273</v>
      </c>
      <c r="C274" s="5">
        <v>6879</v>
      </c>
      <c r="D274" s="6">
        <v>33601.120000000003</v>
      </c>
      <c r="G274" s="13"/>
    </row>
    <row r="275" spans="2:7" x14ac:dyDescent="0.2">
      <c r="B275" s="4" t="s">
        <v>274</v>
      </c>
      <c r="C275" s="5">
        <v>27152</v>
      </c>
      <c r="D275" s="6">
        <v>552877.18999999994</v>
      </c>
      <c r="G275" s="13"/>
    </row>
    <row r="276" spans="2:7" x14ac:dyDescent="0.2">
      <c r="B276" s="4" t="s">
        <v>275</v>
      </c>
      <c r="C276" s="5">
        <v>200000</v>
      </c>
      <c r="D276" s="6">
        <v>184087.84</v>
      </c>
      <c r="G276" s="13"/>
    </row>
    <row r="277" spans="2:7" x14ac:dyDescent="0.2">
      <c r="B277" s="4" t="s">
        <v>276</v>
      </c>
      <c r="C277" s="5">
        <v>8156</v>
      </c>
      <c r="D277" s="6">
        <v>283433.62</v>
      </c>
      <c r="G277" s="13"/>
    </row>
    <row r="278" spans="2:7" x14ac:dyDescent="0.2">
      <c r="B278" s="4" t="s">
        <v>277</v>
      </c>
      <c r="C278" s="5">
        <v>6612</v>
      </c>
      <c r="D278" s="6">
        <v>159944.28</v>
      </c>
      <c r="G278" s="13"/>
    </row>
    <row r="279" spans="2:7" x14ac:dyDescent="0.2">
      <c r="B279" s="4" t="s">
        <v>278</v>
      </c>
      <c r="C279" s="5">
        <v>1078</v>
      </c>
      <c r="D279" s="6">
        <v>125462.43</v>
      </c>
      <c r="G279" s="13"/>
    </row>
    <row r="280" spans="2:7" x14ac:dyDescent="0.2">
      <c r="B280" s="4" t="s">
        <v>279</v>
      </c>
      <c r="C280" s="5">
        <v>11635</v>
      </c>
      <c r="D280" s="6">
        <v>21931.98</v>
      </c>
      <c r="G280" s="13"/>
    </row>
    <row r="281" spans="2:7" x14ac:dyDescent="0.2">
      <c r="B281" s="4" t="s">
        <v>280</v>
      </c>
      <c r="C281" s="5">
        <v>1742</v>
      </c>
      <c r="D281" s="6">
        <v>195282.48</v>
      </c>
      <c r="G281" s="13"/>
    </row>
    <row r="282" spans="2:7" x14ac:dyDescent="0.2">
      <c r="B282" s="4" t="s">
        <v>281</v>
      </c>
      <c r="C282" s="5">
        <v>4706</v>
      </c>
      <c r="D282" s="6">
        <v>75558.33</v>
      </c>
      <c r="G282" s="13"/>
    </row>
    <row r="283" spans="2:7" x14ac:dyDescent="0.2">
      <c r="B283" s="4" t="s">
        <v>282</v>
      </c>
      <c r="C283" s="5">
        <v>492089.38</v>
      </c>
      <c r="D283" s="6">
        <v>383231.19</v>
      </c>
      <c r="G283" s="13"/>
    </row>
    <row r="284" spans="2:7" x14ac:dyDescent="0.2">
      <c r="B284" s="4" t="s">
        <v>283</v>
      </c>
      <c r="C284" s="5">
        <v>1049</v>
      </c>
      <c r="D284" s="6">
        <v>98321.55</v>
      </c>
      <c r="G284" s="13"/>
    </row>
    <row r="285" spans="2:7" x14ac:dyDescent="0.2">
      <c r="B285" s="4" t="s">
        <v>284</v>
      </c>
      <c r="C285" s="5">
        <v>1040</v>
      </c>
      <c r="D285" s="6">
        <v>84482.54</v>
      </c>
      <c r="G285" s="13"/>
    </row>
    <row r="286" spans="2:7" x14ac:dyDescent="0.2">
      <c r="B286" s="4" t="s">
        <v>285</v>
      </c>
      <c r="C286" s="5">
        <v>3954</v>
      </c>
      <c r="D286" s="6">
        <v>42103.16</v>
      </c>
      <c r="G286" s="13"/>
    </row>
    <row r="287" spans="2:7" x14ac:dyDescent="0.2">
      <c r="B287" s="4" t="s">
        <v>286</v>
      </c>
      <c r="C287" s="5">
        <v>447</v>
      </c>
      <c r="D287" s="6">
        <v>64124.12</v>
      </c>
      <c r="G287" s="13"/>
    </row>
    <row r="288" spans="2:7" x14ac:dyDescent="0.2">
      <c r="B288" s="4" t="s">
        <v>287</v>
      </c>
      <c r="C288" s="5">
        <v>5272</v>
      </c>
      <c r="D288" s="6">
        <v>223571.05</v>
      </c>
      <c r="G288" s="13"/>
    </row>
    <row r="289" spans="2:7" x14ac:dyDescent="0.2">
      <c r="B289" s="4" t="s">
        <v>288</v>
      </c>
      <c r="C289" s="5">
        <v>1007</v>
      </c>
      <c r="D289" s="6">
        <v>141063.89000000001</v>
      </c>
      <c r="G289" s="13"/>
    </row>
    <row r="290" spans="2:7" x14ac:dyDescent="0.2">
      <c r="B290" s="4" t="s">
        <v>289</v>
      </c>
      <c r="C290" s="5">
        <v>4914</v>
      </c>
      <c r="D290" s="6">
        <v>22348.87</v>
      </c>
      <c r="G290" s="13"/>
    </row>
    <row r="291" spans="2:7" x14ac:dyDescent="0.2">
      <c r="B291" s="4" t="s">
        <v>290</v>
      </c>
      <c r="C291" s="5">
        <v>840</v>
      </c>
      <c r="D291" s="6">
        <v>83540.19</v>
      </c>
      <c r="G291" s="13"/>
    </row>
    <row r="292" spans="2:7" x14ac:dyDescent="0.2">
      <c r="B292" s="4" t="s">
        <v>291</v>
      </c>
      <c r="C292" s="5">
        <v>577</v>
      </c>
      <c r="D292" s="6">
        <v>82340.73</v>
      </c>
      <c r="G292" s="13"/>
    </row>
    <row r="293" spans="2:7" x14ac:dyDescent="0.2">
      <c r="B293" s="4" t="s">
        <v>292</v>
      </c>
      <c r="C293" s="5">
        <v>3236</v>
      </c>
      <c r="D293" s="6">
        <v>210870.96</v>
      </c>
      <c r="G293" s="13"/>
    </row>
    <row r="294" spans="2:7" x14ac:dyDescent="0.2">
      <c r="B294" s="4" t="s">
        <v>293</v>
      </c>
      <c r="C294" s="5">
        <v>150000</v>
      </c>
      <c r="D294" s="6">
        <v>157747.49</v>
      </c>
      <c r="G294" s="13"/>
    </row>
    <row r="295" spans="2:7" x14ac:dyDescent="0.2">
      <c r="B295" s="4" t="s">
        <v>294</v>
      </c>
      <c r="C295" s="5">
        <v>3773</v>
      </c>
      <c r="D295" s="6">
        <v>59747.61</v>
      </c>
      <c r="G295" s="13"/>
    </row>
    <row r="296" spans="2:7" x14ac:dyDescent="0.2">
      <c r="B296" s="4" t="s">
        <v>295</v>
      </c>
      <c r="C296" s="5">
        <v>17773</v>
      </c>
      <c r="D296" s="6">
        <v>194125.89</v>
      </c>
      <c r="G296" s="13"/>
    </row>
    <row r="297" spans="2:7" x14ac:dyDescent="0.2">
      <c r="B297" s="4" t="s">
        <v>296</v>
      </c>
      <c r="C297" s="5">
        <v>7800</v>
      </c>
      <c r="D297" s="6">
        <v>114018.36</v>
      </c>
      <c r="G297" s="13"/>
    </row>
    <row r="298" spans="2:7" x14ac:dyDescent="0.2">
      <c r="B298" s="4" t="s">
        <v>297</v>
      </c>
      <c r="C298" s="5">
        <v>249</v>
      </c>
      <c r="D298" s="6">
        <v>17038.12</v>
      </c>
      <c r="G298" s="13"/>
    </row>
    <row r="299" spans="2:7" x14ac:dyDescent="0.2">
      <c r="B299" s="4" t="s">
        <v>298</v>
      </c>
      <c r="C299" s="5">
        <v>709</v>
      </c>
      <c r="D299" s="6">
        <v>57036.84</v>
      </c>
      <c r="G299" s="13"/>
    </row>
    <row r="300" spans="2:7" x14ac:dyDescent="0.2">
      <c r="B300" s="4" t="s">
        <v>299</v>
      </c>
      <c r="C300" s="5">
        <v>867</v>
      </c>
      <c r="D300" s="6">
        <v>205732.36</v>
      </c>
      <c r="G300" s="13"/>
    </row>
    <row r="301" spans="2:7" x14ac:dyDescent="0.2">
      <c r="B301" s="4" t="s">
        <v>300</v>
      </c>
      <c r="C301" s="5">
        <v>18534</v>
      </c>
      <c r="D301" s="6">
        <v>802705.45000000007</v>
      </c>
      <c r="G301" s="13"/>
    </row>
    <row r="302" spans="2:7" x14ac:dyDescent="0.2">
      <c r="B302" s="4" t="s">
        <v>301</v>
      </c>
      <c r="C302" s="5">
        <v>552</v>
      </c>
      <c r="D302" s="6">
        <v>99140.39</v>
      </c>
      <c r="G302" s="13"/>
    </row>
    <row r="303" spans="2:7" x14ac:dyDescent="0.2">
      <c r="B303" s="4" t="s">
        <v>302</v>
      </c>
      <c r="C303" s="5">
        <v>2238</v>
      </c>
      <c r="D303" s="6">
        <v>139407.82</v>
      </c>
      <c r="G303" s="13"/>
    </row>
    <row r="304" spans="2:7" x14ac:dyDescent="0.2">
      <c r="B304" s="4" t="s">
        <v>303</v>
      </c>
      <c r="C304" s="5">
        <v>752</v>
      </c>
      <c r="D304" s="6">
        <v>36913.54</v>
      </c>
      <c r="G304" s="13"/>
    </row>
    <row r="305" spans="2:7" x14ac:dyDescent="0.2">
      <c r="B305" s="4" t="s">
        <v>304</v>
      </c>
      <c r="C305" s="5">
        <v>788</v>
      </c>
      <c r="D305" s="6">
        <v>61141.49</v>
      </c>
      <c r="G305" s="13"/>
    </row>
    <row r="306" spans="2:7" x14ac:dyDescent="0.2">
      <c r="B306" s="4" t="s">
        <v>305</v>
      </c>
      <c r="C306" s="5">
        <v>1300</v>
      </c>
      <c r="D306" s="6">
        <v>38746.06</v>
      </c>
      <c r="G306" s="13"/>
    </row>
    <row r="307" spans="2:7" x14ac:dyDescent="0.2">
      <c r="B307" s="4" t="s">
        <v>306</v>
      </c>
      <c r="C307" s="5">
        <v>1199</v>
      </c>
      <c r="D307" s="6">
        <v>12172.49</v>
      </c>
      <c r="G307" s="13"/>
    </row>
    <row r="308" spans="2:7" x14ac:dyDescent="0.2">
      <c r="B308" s="4" t="s">
        <v>307</v>
      </c>
      <c r="C308" s="5">
        <v>3161</v>
      </c>
      <c r="D308" s="6">
        <v>21891.97</v>
      </c>
      <c r="G308" s="13"/>
    </row>
    <row r="309" spans="2:7" x14ac:dyDescent="0.2">
      <c r="B309" s="4" t="s">
        <v>308</v>
      </c>
      <c r="C309" s="5">
        <v>509</v>
      </c>
      <c r="D309" s="6">
        <v>59814.29</v>
      </c>
      <c r="G309" s="13"/>
    </row>
    <row r="310" spans="2:7" x14ac:dyDescent="0.2">
      <c r="B310" s="4" t="s">
        <v>309</v>
      </c>
      <c r="C310" s="5">
        <v>3012</v>
      </c>
      <c r="D310" s="6">
        <v>1247925.98</v>
      </c>
      <c r="G310" s="13"/>
    </row>
    <row r="311" spans="2:7" x14ac:dyDescent="0.2">
      <c r="B311" s="4" t="s">
        <v>310</v>
      </c>
      <c r="C311" s="5">
        <v>464</v>
      </c>
      <c r="D311" s="6">
        <v>290537.8</v>
      </c>
      <c r="G311" s="13"/>
    </row>
    <row r="312" spans="2:7" x14ac:dyDescent="0.2">
      <c r="B312" s="4" t="s">
        <v>311</v>
      </c>
      <c r="C312" s="5">
        <v>13251</v>
      </c>
      <c r="D312" s="6">
        <v>1208566.28</v>
      </c>
      <c r="G312" s="13"/>
    </row>
    <row r="313" spans="2:7" x14ac:dyDescent="0.2">
      <c r="B313" s="4" t="s">
        <v>312</v>
      </c>
      <c r="C313" s="5">
        <v>16110</v>
      </c>
      <c r="D313" s="6">
        <v>469117.49</v>
      </c>
      <c r="G313" s="13"/>
    </row>
    <row r="314" spans="2:7" x14ac:dyDescent="0.2">
      <c r="B314" s="4" t="s">
        <v>313</v>
      </c>
      <c r="C314" s="5">
        <v>3035</v>
      </c>
      <c r="D314" s="6">
        <v>45768</v>
      </c>
      <c r="G314" s="13"/>
    </row>
    <row r="315" spans="2:7" x14ac:dyDescent="0.2">
      <c r="B315" s="4" t="s">
        <v>314</v>
      </c>
      <c r="C315" s="5">
        <v>86555</v>
      </c>
      <c r="D315" s="6">
        <v>480829.71</v>
      </c>
      <c r="G315" s="13"/>
    </row>
    <row r="316" spans="2:7" x14ac:dyDescent="0.2">
      <c r="B316" s="4" t="s">
        <v>315</v>
      </c>
      <c r="C316" s="5">
        <v>19041</v>
      </c>
      <c r="D316" s="6">
        <v>233240.71</v>
      </c>
      <c r="G316" s="13"/>
    </row>
    <row r="317" spans="2:7" x14ac:dyDescent="0.2">
      <c r="B317" s="4" t="s">
        <v>316</v>
      </c>
      <c r="C317" s="5">
        <v>132</v>
      </c>
      <c r="D317" s="6">
        <v>81211.16</v>
      </c>
      <c r="G317" s="13"/>
    </row>
    <row r="318" spans="2:7" x14ac:dyDescent="0.2">
      <c r="B318" s="4" t="s">
        <v>317</v>
      </c>
      <c r="C318" s="5">
        <v>2115</v>
      </c>
      <c r="D318" s="6">
        <v>71809.06</v>
      </c>
      <c r="G318" s="13"/>
    </row>
    <row r="319" spans="2:7" x14ac:dyDescent="0.2">
      <c r="B319" s="4" t="s">
        <v>318</v>
      </c>
      <c r="C319" s="5">
        <v>1599</v>
      </c>
      <c r="D319" s="6">
        <v>86681.75</v>
      </c>
      <c r="G319" s="13"/>
    </row>
    <row r="320" spans="2:7" x14ac:dyDescent="0.2">
      <c r="B320" s="4" t="s">
        <v>319</v>
      </c>
      <c r="C320" s="5">
        <v>21488</v>
      </c>
      <c r="D320" s="6">
        <v>114353.16</v>
      </c>
      <c r="G320" s="13"/>
    </row>
    <row r="321" spans="2:7" x14ac:dyDescent="0.2">
      <c r="B321" s="4" t="s">
        <v>320</v>
      </c>
      <c r="C321" s="5">
        <v>2424</v>
      </c>
      <c r="D321" s="6">
        <v>98185.48</v>
      </c>
      <c r="G321" s="13"/>
    </row>
    <row r="322" spans="2:7" x14ac:dyDescent="0.2">
      <c r="B322" s="4" t="s">
        <v>321</v>
      </c>
      <c r="C322" s="5">
        <v>143</v>
      </c>
      <c r="D322" s="6">
        <v>30990.29</v>
      </c>
      <c r="G322" s="13"/>
    </row>
    <row r="323" spans="2:7" x14ac:dyDescent="0.2">
      <c r="B323" s="4" t="s">
        <v>322</v>
      </c>
      <c r="C323" s="5">
        <v>809</v>
      </c>
      <c r="D323" s="6">
        <v>144284.47</v>
      </c>
      <c r="G323" s="13"/>
    </row>
    <row r="324" spans="2:7" x14ac:dyDescent="0.2">
      <c r="B324" s="4" t="s">
        <v>323</v>
      </c>
      <c r="C324" s="5">
        <v>3669</v>
      </c>
      <c r="D324" s="6">
        <v>80303.06</v>
      </c>
      <c r="G324" s="13"/>
    </row>
    <row r="325" spans="2:7" x14ac:dyDescent="0.2">
      <c r="B325" s="4" t="s">
        <v>324</v>
      </c>
      <c r="C325" s="5">
        <v>629</v>
      </c>
      <c r="D325" s="6">
        <v>48779.39</v>
      </c>
      <c r="G325" s="13"/>
    </row>
    <row r="326" spans="2:7" x14ac:dyDescent="0.2">
      <c r="B326" s="4" t="s">
        <v>325</v>
      </c>
      <c r="C326" s="5">
        <v>581714.71</v>
      </c>
      <c r="D326" s="6">
        <v>490202.76</v>
      </c>
      <c r="G326" s="13"/>
    </row>
    <row r="327" spans="2:7" x14ac:dyDescent="0.2">
      <c r="B327" s="4" t="s">
        <v>326</v>
      </c>
      <c r="C327" s="5">
        <v>181</v>
      </c>
      <c r="D327" s="6">
        <v>55361.8</v>
      </c>
      <c r="G327" s="13"/>
    </row>
    <row r="328" spans="2:7" x14ac:dyDescent="0.2">
      <c r="B328" s="4" t="s">
        <v>327</v>
      </c>
      <c r="C328" s="5">
        <v>2515</v>
      </c>
      <c r="D328" s="6">
        <v>127096.15</v>
      </c>
      <c r="G328" s="13"/>
    </row>
    <row r="329" spans="2:7" x14ac:dyDescent="0.2">
      <c r="B329" s="4" t="s">
        <v>328</v>
      </c>
      <c r="C329" s="5">
        <v>2212</v>
      </c>
      <c r="D329" s="6">
        <v>34969.050000000003</v>
      </c>
      <c r="G329" s="13"/>
    </row>
    <row r="330" spans="2:7" x14ac:dyDescent="0.2">
      <c r="B330" s="4" t="s">
        <v>329</v>
      </c>
      <c r="C330" s="5">
        <v>7522</v>
      </c>
      <c r="D330" s="6">
        <v>217850.75</v>
      </c>
      <c r="G330" s="13"/>
    </row>
    <row r="331" spans="2:7" x14ac:dyDescent="0.2">
      <c r="B331" s="4" t="s">
        <v>330</v>
      </c>
      <c r="C331" s="5">
        <v>295</v>
      </c>
      <c r="D331" s="6">
        <v>29322.01</v>
      </c>
    </row>
    <row r="332" spans="2:7" x14ac:dyDescent="0.2">
      <c r="B332" s="4" t="s">
        <v>331</v>
      </c>
      <c r="C332" s="5">
        <v>499</v>
      </c>
      <c r="D332" s="6">
        <v>48491.71</v>
      </c>
      <c r="G332" s="13"/>
    </row>
    <row r="333" spans="2:7" x14ac:dyDescent="0.2">
      <c r="B333" s="4" t="s">
        <v>332</v>
      </c>
      <c r="C333" s="5">
        <v>1869</v>
      </c>
      <c r="D333" s="6">
        <v>68629.679999999993</v>
      </c>
      <c r="G333" s="13"/>
    </row>
    <row r="334" spans="2:7" x14ac:dyDescent="0.2">
      <c r="B334" s="4" t="s">
        <v>333</v>
      </c>
      <c r="C334" s="5">
        <v>316</v>
      </c>
      <c r="D334" s="6">
        <v>39269.660000000003</v>
      </c>
      <c r="G334" s="13"/>
    </row>
    <row r="335" spans="2:7" x14ac:dyDescent="0.2">
      <c r="B335" s="4" t="s">
        <v>334</v>
      </c>
      <c r="C335" s="5">
        <v>147</v>
      </c>
      <c r="D335" s="6">
        <v>134890.29999999999</v>
      </c>
      <c r="G335" s="13"/>
    </row>
    <row r="336" spans="2:7" x14ac:dyDescent="0.2">
      <c r="B336" s="4" t="s">
        <v>335</v>
      </c>
      <c r="C336" s="5">
        <v>4200</v>
      </c>
      <c r="D336" s="6">
        <v>98013.88</v>
      </c>
      <c r="G336" s="13"/>
    </row>
    <row r="337" spans="2:7" x14ac:dyDescent="0.2">
      <c r="B337" s="4" t="s">
        <v>336</v>
      </c>
      <c r="C337" s="5">
        <v>300</v>
      </c>
      <c r="D337" s="6">
        <v>64654.39</v>
      </c>
      <c r="G337" s="13"/>
    </row>
    <row r="338" spans="2:7" x14ac:dyDescent="0.2">
      <c r="B338" s="4" t="s">
        <v>337</v>
      </c>
      <c r="C338" s="5">
        <v>1136</v>
      </c>
      <c r="D338" s="6">
        <v>62814.54</v>
      </c>
      <c r="G338" s="13"/>
    </row>
    <row r="339" spans="2:7" x14ac:dyDescent="0.2">
      <c r="B339" s="4" t="s">
        <v>338</v>
      </c>
      <c r="C339" s="5">
        <v>1421</v>
      </c>
      <c r="D339" s="6">
        <v>334382.23</v>
      </c>
      <c r="G339" s="13"/>
    </row>
    <row r="340" spans="2:7" x14ac:dyDescent="0.2">
      <c r="B340" s="4" t="s">
        <v>339</v>
      </c>
      <c r="C340" s="5">
        <v>877</v>
      </c>
      <c r="D340" s="6">
        <v>151150.95000000001</v>
      </c>
      <c r="G340" s="13"/>
    </row>
    <row r="341" spans="2:7" x14ac:dyDescent="0.2">
      <c r="B341" s="4" t="s">
        <v>340</v>
      </c>
      <c r="C341" s="5">
        <v>2072</v>
      </c>
      <c r="D341" s="6">
        <v>64132.639999999999</v>
      </c>
      <c r="G341" s="13"/>
    </row>
    <row r="342" spans="2:7" x14ac:dyDescent="0.2">
      <c r="B342" s="4" t="s">
        <v>341</v>
      </c>
      <c r="C342" s="5">
        <v>1539</v>
      </c>
      <c r="D342" s="6">
        <v>66391.05</v>
      </c>
      <c r="G342" s="13"/>
    </row>
    <row r="343" spans="2:7" x14ac:dyDescent="0.2">
      <c r="B343" s="4" t="s">
        <v>342</v>
      </c>
      <c r="C343" s="5">
        <v>3569</v>
      </c>
      <c r="D343" s="6">
        <v>213481.47</v>
      </c>
      <c r="G343" s="13"/>
    </row>
    <row r="344" spans="2:7" x14ac:dyDescent="0.2">
      <c r="B344" s="4" t="s">
        <v>343</v>
      </c>
      <c r="C344" s="5">
        <v>4908</v>
      </c>
      <c r="D344" s="6">
        <v>161784.98000000001</v>
      </c>
      <c r="G344" s="13"/>
    </row>
    <row r="345" spans="2:7" x14ac:dyDescent="0.2">
      <c r="B345" s="4" t="s">
        <v>344</v>
      </c>
      <c r="C345" s="5">
        <v>80881</v>
      </c>
      <c r="D345" s="6">
        <v>1070644.6299999999</v>
      </c>
      <c r="G345" s="13"/>
    </row>
    <row r="346" spans="2:7" x14ac:dyDescent="0.2">
      <c r="B346" s="4" t="s">
        <v>345</v>
      </c>
      <c r="C346" s="5">
        <v>652</v>
      </c>
      <c r="D346" s="6">
        <v>30751.03</v>
      </c>
      <c r="G346" s="13"/>
    </row>
    <row r="347" spans="2:7" x14ac:dyDescent="0.2">
      <c r="B347" s="4" t="s">
        <v>346</v>
      </c>
      <c r="C347" s="5">
        <v>4243</v>
      </c>
      <c r="D347" s="6">
        <v>55265.2</v>
      </c>
      <c r="G347" s="13"/>
    </row>
    <row r="348" spans="2:7" x14ac:dyDescent="0.2">
      <c r="B348" s="4" t="s">
        <v>347</v>
      </c>
      <c r="C348" s="5">
        <v>4472</v>
      </c>
      <c r="D348" s="6">
        <v>42592.79</v>
      </c>
      <c r="G348" s="13"/>
    </row>
    <row r="349" spans="2:7" x14ac:dyDescent="0.2">
      <c r="B349" s="4" t="s">
        <v>348</v>
      </c>
      <c r="C349" s="5">
        <v>1710</v>
      </c>
      <c r="D349" s="6">
        <v>217762.23</v>
      </c>
      <c r="G349" s="13"/>
    </row>
    <row r="350" spans="2:7" x14ac:dyDescent="0.2">
      <c r="B350" s="4" t="s">
        <v>349</v>
      </c>
      <c r="C350" s="5">
        <v>4126</v>
      </c>
      <c r="D350" s="6">
        <v>103274.48</v>
      </c>
      <c r="G350" s="13"/>
    </row>
    <row r="351" spans="2:7" x14ac:dyDescent="0.2">
      <c r="B351" s="4" t="s">
        <v>350</v>
      </c>
      <c r="C351" s="5">
        <v>314</v>
      </c>
      <c r="D351" s="6">
        <v>48277.5</v>
      </c>
      <c r="G351" s="13"/>
    </row>
    <row r="352" spans="2:7" x14ac:dyDescent="0.2">
      <c r="B352" s="4" t="s">
        <v>351</v>
      </c>
      <c r="C352" s="5">
        <v>518</v>
      </c>
      <c r="D352" s="6">
        <v>23535.74</v>
      </c>
      <c r="G352" s="13"/>
    </row>
    <row r="353" spans="2:7" x14ac:dyDescent="0.2">
      <c r="B353" s="4" t="s">
        <v>352</v>
      </c>
      <c r="C353" s="5">
        <v>55062</v>
      </c>
      <c r="D353" s="6">
        <v>463833.42</v>
      </c>
      <c r="G353" s="13"/>
    </row>
    <row r="354" spans="2:7" x14ac:dyDescent="0.2">
      <c r="B354" s="4" t="s">
        <v>353</v>
      </c>
      <c r="C354" s="5">
        <v>11594</v>
      </c>
      <c r="D354" s="6">
        <v>111224.68</v>
      </c>
      <c r="G354" s="13"/>
    </row>
    <row r="355" spans="2:7" x14ac:dyDescent="0.2">
      <c r="B355" s="4" t="s">
        <v>354</v>
      </c>
      <c r="C355" s="5">
        <v>3585</v>
      </c>
      <c r="D355" s="6">
        <v>116617.33</v>
      </c>
      <c r="G355" s="13"/>
    </row>
    <row r="356" spans="2:7" x14ac:dyDescent="0.2">
      <c r="B356" s="4" t="s">
        <v>355</v>
      </c>
      <c r="C356" s="5">
        <v>604</v>
      </c>
      <c r="D356" s="6">
        <v>33786.76</v>
      </c>
      <c r="G356" s="13"/>
    </row>
    <row r="357" spans="2:7" x14ac:dyDescent="0.2">
      <c r="B357" s="4" t="s">
        <v>356</v>
      </c>
      <c r="C357" s="5">
        <v>391</v>
      </c>
      <c r="D357" s="6">
        <v>8398.68</v>
      </c>
      <c r="G357" s="13"/>
    </row>
    <row r="358" spans="2:7" x14ac:dyDescent="0.2">
      <c r="B358" s="4" t="s">
        <v>357</v>
      </c>
      <c r="C358" s="5">
        <v>6461</v>
      </c>
      <c r="D358" s="6">
        <v>77238.23</v>
      </c>
      <c r="G358" s="13"/>
    </row>
    <row r="359" spans="2:7" x14ac:dyDescent="0.2">
      <c r="B359" s="4" t="s">
        <v>358</v>
      </c>
      <c r="C359" s="5">
        <v>3170</v>
      </c>
      <c r="D359" s="6">
        <v>28935.99</v>
      </c>
      <c r="G359" s="13"/>
    </row>
    <row r="360" spans="2:7" x14ac:dyDescent="0.2">
      <c r="B360" s="4" t="s">
        <v>359</v>
      </c>
      <c r="C360" s="5">
        <v>1635</v>
      </c>
      <c r="D360" s="6">
        <v>48421.81</v>
      </c>
      <c r="G360" s="13"/>
    </row>
    <row r="361" spans="2:7" x14ac:dyDescent="0.2">
      <c r="B361" s="4" t="s">
        <v>360</v>
      </c>
      <c r="C361" s="5">
        <v>866</v>
      </c>
      <c r="D361" s="6">
        <v>23887.56</v>
      </c>
      <c r="G361" s="13"/>
    </row>
    <row r="362" spans="2:7" x14ac:dyDescent="0.2">
      <c r="B362" s="4" t="s">
        <v>361</v>
      </c>
      <c r="C362" s="5">
        <v>2245</v>
      </c>
      <c r="D362" s="6">
        <v>39972.870000000003</v>
      </c>
      <c r="G362" s="13"/>
    </row>
    <row r="363" spans="2:7" x14ac:dyDescent="0.2">
      <c r="B363" s="4" t="s">
        <v>362</v>
      </c>
      <c r="C363" s="5">
        <v>3718</v>
      </c>
      <c r="D363" s="6">
        <v>131748.79999999999</v>
      </c>
      <c r="G363" s="13"/>
    </row>
    <row r="364" spans="2:7" x14ac:dyDescent="0.2">
      <c r="B364" s="4" t="s">
        <v>363</v>
      </c>
      <c r="C364" s="5">
        <v>2696</v>
      </c>
      <c r="D364" s="6">
        <v>81493.41</v>
      </c>
      <c r="G364" s="13"/>
    </row>
    <row r="365" spans="2:7" x14ac:dyDescent="0.2">
      <c r="B365" s="4" t="s">
        <v>364</v>
      </c>
      <c r="C365" s="5">
        <v>5102</v>
      </c>
      <c r="D365" s="6">
        <v>142658.57999999999</v>
      </c>
      <c r="G365" s="13"/>
    </row>
    <row r="366" spans="2:7" x14ac:dyDescent="0.2">
      <c r="B366" s="4" t="s">
        <v>365</v>
      </c>
      <c r="C366" s="5">
        <v>3035</v>
      </c>
      <c r="D366" s="6">
        <v>69232.36</v>
      </c>
      <c r="G366" s="13"/>
    </row>
    <row r="367" spans="2:7" x14ac:dyDescent="0.2">
      <c r="B367" s="4" t="s">
        <v>366</v>
      </c>
      <c r="C367" s="5">
        <v>5700</v>
      </c>
      <c r="D367" s="6">
        <v>105589.23</v>
      </c>
      <c r="G367" s="13"/>
    </row>
    <row r="368" spans="2:7" x14ac:dyDescent="0.2">
      <c r="B368" s="4" t="s">
        <v>367</v>
      </c>
      <c r="C368" s="5">
        <v>10000</v>
      </c>
      <c r="D368" s="6">
        <v>141391.04999999999</v>
      </c>
      <c r="G368" s="13"/>
    </row>
    <row r="369" spans="2:7" x14ac:dyDescent="0.2">
      <c r="B369" s="4" t="s">
        <v>368</v>
      </c>
      <c r="C369" s="5">
        <v>350</v>
      </c>
      <c r="D369" s="6">
        <v>46663.94</v>
      </c>
      <c r="G369" s="13"/>
    </row>
    <row r="370" spans="2:7" x14ac:dyDescent="0.2">
      <c r="B370" s="4" t="s">
        <v>369</v>
      </c>
      <c r="C370" s="5">
        <v>600</v>
      </c>
      <c r="D370" s="6">
        <v>39542.68</v>
      </c>
      <c r="G370" s="13"/>
    </row>
    <row r="371" spans="2:7" x14ac:dyDescent="0.2">
      <c r="B371" s="4" t="s">
        <v>370</v>
      </c>
      <c r="C371" s="5">
        <v>297</v>
      </c>
      <c r="D371" s="6">
        <v>41213.97</v>
      </c>
      <c r="G371" s="13"/>
    </row>
    <row r="372" spans="2:7" x14ac:dyDescent="0.2">
      <c r="B372" s="4" t="s">
        <v>371</v>
      </c>
      <c r="C372" s="5">
        <v>98</v>
      </c>
      <c r="D372" s="6">
        <v>48573.68</v>
      </c>
      <c r="G372" s="13"/>
    </row>
    <row r="373" spans="2:7" x14ac:dyDescent="0.2">
      <c r="B373" s="4" t="s">
        <v>372</v>
      </c>
      <c r="C373" s="5">
        <v>394</v>
      </c>
      <c r="D373" s="6">
        <v>30437.97</v>
      </c>
      <c r="G373" s="13"/>
    </row>
    <row r="374" spans="2:7" x14ac:dyDescent="0.2">
      <c r="B374" s="4" t="s">
        <v>373</v>
      </c>
      <c r="C374" s="5">
        <v>2569</v>
      </c>
      <c r="D374" s="6">
        <v>51982.02</v>
      </c>
      <c r="G374" s="13"/>
    </row>
    <row r="375" spans="2:7" x14ac:dyDescent="0.2">
      <c r="B375" s="4" t="s">
        <v>374</v>
      </c>
      <c r="C375" s="5">
        <v>962</v>
      </c>
      <c r="D375" s="6">
        <v>224465.92000000001</v>
      </c>
      <c r="G375" s="13"/>
    </row>
    <row r="376" spans="2:7" x14ac:dyDescent="0.2">
      <c r="B376" s="4" t="s">
        <v>375</v>
      </c>
      <c r="C376" s="5">
        <v>2290</v>
      </c>
      <c r="D376" s="6">
        <v>303443.5</v>
      </c>
    </row>
    <row r="377" spans="2:7" x14ac:dyDescent="0.2">
      <c r="B377" s="4" t="s">
        <v>376</v>
      </c>
      <c r="C377" s="5">
        <v>2953</v>
      </c>
      <c r="D377" s="6">
        <v>155323.04</v>
      </c>
      <c r="G377" s="13"/>
    </row>
    <row r="378" spans="2:7" x14ac:dyDescent="0.2">
      <c r="B378" s="4" t="s">
        <v>377</v>
      </c>
      <c r="C378" s="5">
        <v>22170</v>
      </c>
      <c r="D378" s="6">
        <v>764976.76</v>
      </c>
      <c r="G378" s="13"/>
    </row>
    <row r="379" spans="2:7" x14ac:dyDescent="0.2">
      <c r="B379" s="4" t="s">
        <v>378</v>
      </c>
      <c r="C379" s="5">
        <v>11282</v>
      </c>
      <c r="D379" s="6">
        <v>227446.36</v>
      </c>
      <c r="G379" s="13"/>
    </row>
    <row r="380" spans="2:7" x14ac:dyDescent="0.2">
      <c r="B380" s="4" t="s">
        <v>379</v>
      </c>
      <c r="C380" s="5">
        <v>523</v>
      </c>
      <c r="D380" s="6">
        <v>59899.98</v>
      </c>
    </row>
    <row r="381" spans="2:7" x14ac:dyDescent="0.2">
      <c r="B381" s="4" t="s">
        <v>380</v>
      </c>
      <c r="C381" s="5">
        <v>6240</v>
      </c>
      <c r="D381" s="6">
        <v>369507.88</v>
      </c>
      <c r="G381" s="13"/>
    </row>
    <row r="382" spans="2:7" x14ac:dyDescent="0.2">
      <c r="B382" s="4" t="s">
        <v>381</v>
      </c>
      <c r="C382" s="5">
        <v>18</v>
      </c>
      <c r="D382" s="6">
        <v>68568.42</v>
      </c>
      <c r="G382" s="13"/>
    </row>
    <row r="383" spans="2:7" x14ac:dyDescent="0.2">
      <c r="B383" s="4" t="s">
        <v>382</v>
      </c>
      <c r="C383" s="5">
        <v>775</v>
      </c>
      <c r="D383" s="6">
        <v>61326.64</v>
      </c>
      <c r="G383" s="13"/>
    </row>
    <row r="384" spans="2:7" x14ac:dyDescent="0.2">
      <c r="B384" s="4" t="s">
        <v>383</v>
      </c>
      <c r="C384" s="5">
        <v>544</v>
      </c>
      <c r="D384" s="6">
        <v>39349.1</v>
      </c>
      <c r="G384" s="13"/>
    </row>
    <row r="385" spans="2:7" x14ac:dyDescent="0.2">
      <c r="B385" s="4" t="s">
        <v>384</v>
      </c>
      <c r="C385" s="5">
        <v>1909</v>
      </c>
      <c r="D385" s="6">
        <v>756540.36</v>
      </c>
      <c r="G385" s="13"/>
    </row>
    <row r="386" spans="2:7" x14ac:dyDescent="0.2">
      <c r="B386" s="4" t="s">
        <v>385</v>
      </c>
      <c r="C386" s="5">
        <v>180000</v>
      </c>
      <c r="D386" s="6">
        <v>189627.27</v>
      </c>
      <c r="G386" s="13"/>
    </row>
    <row r="387" spans="2:7" x14ac:dyDescent="0.2">
      <c r="B387" s="4" t="s">
        <v>386</v>
      </c>
      <c r="C387" s="5">
        <v>4480</v>
      </c>
      <c r="D387" s="6">
        <v>80284.759999999995</v>
      </c>
      <c r="G387" s="13"/>
    </row>
    <row r="388" spans="2:7" x14ac:dyDescent="0.2">
      <c r="B388" s="4" t="s">
        <v>387</v>
      </c>
      <c r="C388" s="5">
        <v>5226</v>
      </c>
      <c r="D388" s="6">
        <v>47603.41</v>
      </c>
      <c r="G388" s="13"/>
    </row>
    <row r="389" spans="2:7" x14ac:dyDescent="0.2">
      <c r="B389" s="4" t="s">
        <v>388</v>
      </c>
      <c r="C389" s="5">
        <v>83</v>
      </c>
      <c r="D389" s="6">
        <v>993.84</v>
      </c>
      <c r="G389" s="13"/>
    </row>
    <row r="390" spans="2:7" x14ac:dyDescent="0.2">
      <c r="B390" s="4" t="s">
        <v>389</v>
      </c>
      <c r="C390" s="5">
        <v>2020</v>
      </c>
      <c r="D390" s="6">
        <v>47209.89</v>
      </c>
      <c r="G390" s="13"/>
    </row>
    <row r="391" spans="2:7" x14ac:dyDescent="0.2">
      <c r="B391" s="4" t="s">
        <v>390</v>
      </c>
      <c r="C391" s="5">
        <v>19785</v>
      </c>
      <c r="D391" s="6">
        <v>620061.9</v>
      </c>
      <c r="G391" s="13"/>
    </row>
    <row r="392" spans="2:7" x14ac:dyDescent="0.2">
      <c r="B392" s="4" t="s">
        <v>391</v>
      </c>
      <c r="C392" s="5">
        <v>2378</v>
      </c>
      <c r="D392" s="6">
        <v>18627.37</v>
      </c>
      <c r="G392" s="13"/>
    </row>
    <row r="393" spans="2:7" x14ac:dyDescent="0.2">
      <c r="B393" s="4" t="s">
        <v>392</v>
      </c>
      <c r="C393" s="5">
        <v>279</v>
      </c>
      <c r="D393" s="6">
        <v>16218.23</v>
      </c>
      <c r="G393" s="13"/>
    </row>
    <row r="394" spans="2:7" x14ac:dyDescent="0.2">
      <c r="B394" s="4" t="s">
        <v>393</v>
      </c>
      <c r="C394" s="5">
        <v>135435</v>
      </c>
      <c r="D394" s="6">
        <v>2047777.2</v>
      </c>
      <c r="G394" s="13"/>
    </row>
    <row r="395" spans="2:7" x14ac:dyDescent="0.2">
      <c r="B395" s="4" t="s">
        <v>394</v>
      </c>
      <c r="C395" s="5">
        <v>44094</v>
      </c>
      <c r="D395" s="6">
        <v>602475.64</v>
      </c>
      <c r="G395" s="13"/>
    </row>
    <row r="396" spans="2:7" x14ac:dyDescent="0.2">
      <c r="B396" s="4" t="s">
        <v>395</v>
      </c>
      <c r="C396" s="5">
        <v>30392</v>
      </c>
      <c r="D396" s="6">
        <v>106250.43</v>
      </c>
      <c r="G396" s="13"/>
    </row>
    <row r="397" spans="2:7" x14ac:dyDescent="0.2">
      <c r="B397" s="4" t="s">
        <v>396</v>
      </c>
      <c r="C397" s="5">
        <v>2853</v>
      </c>
      <c r="D397" s="6">
        <v>77030.67</v>
      </c>
      <c r="G397" s="13"/>
    </row>
    <row r="398" spans="2:7" x14ac:dyDescent="0.2">
      <c r="B398" s="4" t="s">
        <v>397</v>
      </c>
      <c r="C398" s="5">
        <v>2662</v>
      </c>
      <c r="D398" s="6">
        <v>98100.26</v>
      </c>
      <c r="G398" s="13"/>
    </row>
    <row r="399" spans="2:7" x14ac:dyDescent="0.2">
      <c r="B399" s="4" t="s">
        <v>398</v>
      </c>
      <c r="C399" s="5">
        <v>319</v>
      </c>
      <c r="D399" s="6">
        <v>61730.8</v>
      </c>
      <c r="G399" s="13"/>
    </row>
    <row r="400" spans="2:7" x14ac:dyDescent="0.2">
      <c r="B400" s="4" t="s">
        <v>399</v>
      </c>
      <c r="C400" s="5">
        <v>1987</v>
      </c>
      <c r="D400" s="6">
        <v>171589.43</v>
      </c>
      <c r="G400" s="13"/>
    </row>
    <row r="401" spans="2:7" x14ac:dyDescent="0.2">
      <c r="B401" s="4" t="s">
        <v>400</v>
      </c>
      <c r="C401" s="5">
        <v>857</v>
      </c>
      <c r="D401" s="6">
        <v>43008.46</v>
      </c>
      <c r="G401" s="13"/>
    </row>
    <row r="402" spans="2:7" x14ac:dyDescent="0.2">
      <c r="B402" s="4" t="s">
        <v>401</v>
      </c>
      <c r="C402" s="5">
        <v>786</v>
      </c>
      <c r="D402" s="6">
        <v>222163.03</v>
      </c>
      <c r="G402" s="13"/>
    </row>
    <row r="403" spans="2:7" x14ac:dyDescent="0.2">
      <c r="B403" s="4" t="s">
        <v>402</v>
      </c>
      <c r="C403" s="5">
        <v>4470</v>
      </c>
      <c r="D403" s="6">
        <v>75935.539999999994</v>
      </c>
      <c r="G403" s="13"/>
    </row>
    <row r="404" spans="2:7" x14ac:dyDescent="0.2">
      <c r="B404" s="4" t="s">
        <v>403</v>
      </c>
      <c r="C404" s="5">
        <v>1551</v>
      </c>
      <c r="D404" s="6">
        <v>126066.38</v>
      </c>
      <c r="G404" s="13"/>
    </row>
    <row r="405" spans="2:7" x14ac:dyDescent="0.2">
      <c r="B405" s="4" t="s">
        <v>404</v>
      </c>
      <c r="C405" s="5">
        <v>1119</v>
      </c>
      <c r="D405" s="6">
        <v>77971.929999999993</v>
      </c>
      <c r="G405" s="13"/>
    </row>
    <row r="406" spans="2:7" x14ac:dyDescent="0.2">
      <c r="B406" s="4" t="s">
        <v>405</v>
      </c>
      <c r="C406" s="5">
        <v>16501</v>
      </c>
      <c r="D406" s="6">
        <v>996806.59</v>
      </c>
      <c r="G406" s="13"/>
    </row>
    <row r="407" spans="2:7" x14ac:dyDescent="0.2">
      <c r="B407" s="4" t="s">
        <v>406</v>
      </c>
      <c r="C407" s="5">
        <v>1188</v>
      </c>
      <c r="D407" s="6">
        <v>79166.8</v>
      </c>
      <c r="G407" s="13"/>
    </row>
    <row r="408" spans="2:7" x14ac:dyDescent="0.2">
      <c r="B408" s="4" t="s">
        <v>407</v>
      </c>
      <c r="C408" s="5">
        <v>5666</v>
      </c>
      <c r="D408" s="6">
        <v>68426.37</v>
      </c>
      <c r="G408" s="13"/>
    </row>
    <row r="409" spans="2:7" x14ac:dyDescent="0.2">
      <c r="B409" s="4" t="s">
        <v>408</v>
      </c>
      <c r="C409" s="5">
        <v>708</v>
      </c>
      <c r="D409" s="6">
        <v>39653.949999999997</v>
      </c>
      <c r="G409" s="13"/>
    </row>
    <row r="410" spans="2:7" x14ac:dyDescent="0.2">
      <c r="B410" s="4" t="s">
        <v>409</v>
      </c>
      <c r="C410" s="5">
        <v>382</v>
      </c>
      <c r="D410" s="6">
        <v>58731.25</v>
      </c>
      <c r="G410" s="13"/>
    </row>
    <row r="411" spans="2:7" x14ac:dyDescent="0.2">
      <c r="B411" s="4" t="s">
        <v>410</v>
      </c>
      <c r="C411" s="5">
        <v>337</v>
      </c>
      <c r="D411" s="6">
        <v>40252.67</v>
      </c>
      <c r="G411" s="13"/>
    </row>
    <row r="412" spans="2:7" x14ac:dyDescent="0.2">
      <c r="B412" s="4" t="s">
        <v>411</v>
      </c>
      <c r="C412" s="5">
        <v>12790</v>
      </c>
      <c r="D412" s="6">
        <v>198255.21</v>
      </c>
      <c r="G412" s="13"/>
    </row>
    <row r="413" spans="2:7" x14ac:dyDescent="0.2">
      <c r="B413" s="4" t="s">
        <v>412</v>
      </c>
      <c r="C413" s="5">
        <v>4403</v>
      </c>
      <c r="D413" s="6">
        <v>34862.65</v>
      </c>
      <c r="G413" s="13"/>
    </row>
    <row r="414" spans="2:7" x14ac:dyDescent="0.2">
      <c r="B414" s="4" t="s">
        <v>413</v>
      </c>
      <c r="C414" s="5">
        <v>90649</v>
      </c>
      <c r="D414" s="6">
        <v>1543420.63</v>
      </c>
      <c r="G414" s="13"/>
    </row>
    <row r="415" spans="2:7" x14ac:dyDescent="0.2">
      <c r="B415" s="4" t="s">
        <v>414</v>
      </c>
      <c r="C415" s="5">
        <v>1543</v>
      </c>
      <c r="D415" s="6">
        <v>15880.53</v>
      </c>
      <c r="G415" s="13"/>
    </row>
    <row r="416" spans="2:7" x14ac:dyDescent="0.2">
      <c r="B416" s="4" t="s">
        <v>415</v>
      </c>
      <c r="C416" s="5">
        <v>3780</v>
      </c>
      <c r="D416" s="6">
        <v>274948.7</v>
      </c>
      <c r="G416" s="13"/>
    </row>
    <row r="417" spans="2:7" x14ac:dyDescent="0.2">
      <c r="B417" s="4" t="s">
        <v>416</v>
      </c>
      <c r="C417" s="5">
        <v>344</v>
      </c>
      <c r="D417" s="6">
        <v>21856.7</v>
      </c>
      <c r="G417" s="13"/>
    </row>
    <row r="418" spans="2:7" x14ac:dyDescent="0.2">
      <c r="B418" s="4" t="s">
        <v>417</v>
      </c>
      <c r="C418" s="5">
        <v>2749</v>
      </c>
      <c r="D418" s="6">
        <v>787941.8</v>
      </c>
      <c r="G418" s="13"/>
    </row>
    <row r="419" spans="2:7" x14ac:dyDescent="0.2">
      <c r="B419" s="4" t="s">
        <v>418</v>
      </c>
      <c r="C419" s="5">
        <v>32800</v>
      </c>
      <c r="D419" s="6">
        <v>279530.49</v>
      </c>
      <c r="G419" s="13"/>
    </row>
    <row r="420" spans="2:7" x14ac:dyDescent="0.2">
      <c r="B420" s="4" t="s">
        <v>419</v>
      </c>
      <c r="C420" s="5">
        <v>1843</v>
      </c>
      <c r="D420" s="6">
        <v>293786.64</v>
      </c>
      <c r="G420" s="13"/>
    </row>
    <row r="421" spans="2:7" x14ac:dyDescent="0.2">
      <c r="B421" s="4" t="s">
        <v>420</v>
      </c>
      <c r="C421" s="5">
        <v>36473.629999999997</v>
      </c>
      <c r="D421" s="6">
        <v>3634.96</v>
      </c>
      <c r="G421" s="13"/>
    </row>
    <row r="422" spans="2:7" x14ac:dyDescent="0.2">
      <c r="B422" s="4" t="s">
        <v>421</v>
      </c>
      <c r="C422" s="5">
        <v>2028</v>
      </c>
      <c r="D422" s="6">
        <v>46849.17</v>
      </c>
      <c r="G422" s="13"/>
    </row>
    <row r="423" spans="2:7" x14ac:dyDescent="0.2">
      <c r="B423" s="4" t="s">
        <v>422</v>
      </c>
      <c r="C423" s="5">
        <v>1848</v>
      </c>
      <c r="D423" s="6">
        <v>46482.71</v>
      </c>
      <c r="G423" s="13"/>
    </row>
    <row r="424" spans="2:7" x14ac:dyDescent="0.2">
      <c r="B424" s="4" t="s">
        <v>423</v>
      </c>
      <c r="C424" s="5">
        <v>4416</v>
      </c>
      <c r="D424" s="6">
        <v>60200.21</v>
      </c>
      <c r="G424" s="13"/>
    </row>
    <row r="425" spans="2:7" x14ac:dyDescent="0.2">
      <c r="B425" s="4" t="s">
        <v>424</v>
      </c>
      <c r="C425" s="5">
        <v>600</v>
      </c>
      <c r="D425" s="6">
        <v>58802.12</v>
      </c>
      <c r="G425" s="13"/>
    </row>
    <row r="426" spans="2:7" x14ac:dyDescent="0.2">
      <c r="B426" s="4" t="s">
        <v>425</v>
      </c>
      <c r="C426" s="5">
        <v>31659</v>
      </c>
      <c r="D426" s="6">
        <v>889812.67</v>
      </c>
      <c r="G426" s="13"/>
    </row>
    <row r="427" spans="2:7" x14ac:dyDescent="0.2">
      <c r="B427" s="4" t="s">
        <v>426</v>
      </c>
      <c r="C427" s="5">
        <v>132086</v>
      </c>
      <c r="D427" s="6">
        <v>929885.44</v>
      </c>
      <c r="G427" s="13"/>
    </row>
    <row r="428" spans="2:7" x14ac:dyDescent="0.2">
      <c r="B428" s="4" t="s">
        <v>427</v>
      </c>
      <c r="C428" s="5">
        <v>661</v>
      </c>
      <c r="D428" s="6">
        <v>186090.71</v>
      </c>
      <c r="G428" s="13"/>
    </row>
    <row r="429" spans="2:7" x14ac:dyDescent="0.2">
      <c r="B429" s="4" t="s">
        <v>428</v>
      </c>
      <c r="C429" s="5">
        <v>176</v>
      </c>
      <c r="D429" s="6">
        <v>23725.64</v>
      </c>
      <c r="G429" s="13"/>
    </row>
    <row r="430" spans="2:7" x14ac:dyDescent="0.2">
      <c r="B430" s="4" t="s">
        <v>429</v>
      </c>
      <c r="C430" s="5">
        <v>9605</v>
      </c>
      <c r="D430" s="6">
        <v>111794.74</v>
      </c>
      <c r="G430" s="13"/>
    </row>
    <row r="431" spans="2:7" x14ac:dyDescent="0.2">
      <c r="B431" s="4" t="s">
        <v>430</v>
      </c>
      <c r="C431" s="5">
        <v>140</v>
      </c>
      <c r="D431" s="6">
        <v>30516.720000000001</v>
      </c>
      <c r="G431" s="13"/>
    </row>
    <row r="432" spans="2:7" x14ac:dyDescent="0.2">
      <c r="B432" s="4" t="s">
        <v>431</v>
      </c>
      <c r="C432" s="5">
        <v>1859</v>
      </c>
      <c r="D432" s="6">
        <v>34634.18</v>
      </c>
      <c r="G432" s="13"/>
    </row>
    <row r="433" spans="2:7" x14ac:dyDescent="0.2">
      <c r="B433" s="4" t="s">
        <v>432</v>
      </c>
      <c r="C433" s="5">
        <v>2063</v>
      </c>
      <c r="D433" s="6">
        <v>50307.62</v>
      </c>
      <c r="G433" s="13"/>
    </row>
    <row r="434" spans="2:7" x14ac:dyDescent="0.2">
      <c r="B434" s="4" t="s">
        <v>433</v>
      </c>
      <c r="C434" s="5">
        <v>369</v>
      </c>
      <c r="D434" s="6">
        <v>46173.87</v>
      </c>
      <c r="G434" s="13"/>
    </row>
    <row r="435" spans="2:7" x14ac:dyDescent="0.2">
      <c r="B435" s="4" t="s">
        <v>434</v>
      </c>
      <c r="C435" s="5">
        <v>1004</v>
      </c>
      <c r="D435" s="6">
        <v>142256.84</v>
      </c>
      <c r="G435" s="13"/>
    </row>
    <row r="436" spans="2:7" x14ac:dyDescent="0.2">
      <c r="B436" s="4" t="s">
        <v>435</v>
      </c>
      <c r="C436" s="5">
        <v>340</v>
      </c>
      <c r="D436" s="6">
        <v>32331.759999999998</v>
      </c>
      <c r="G436" s="13"/>
    </row>
    <row r="437" spans="2:7" x14ac:dyDescent="0.2">
      <c r="B437" s="4" t="s">
        <v>436</v>
      </c>
      <c r="C437" s="5">
        <v>172</v>
      </c>
      <c r="D437" s="6">
        <v>16278.25</v>
      </c>
      <c r="G437" s="13"/>
    </row>
    <row r="438" spans="2:7" x14ac:dyDescent="0.2">
      <c r="B438" s="4" t="s">
        <v>437</v>
      </c>
      <c r="C438" s="5">
        <v>40912</v>
      </c>
      <c r="D438" s="6">
        <v>419805.57</v>
      </c>
    </row>
    <row r="439" spans="2:7" x14ac:dyDescent="0.2">
      <c r="B439" s="4" t="s">
        <v>438</v>
      </c>
      <c r="C439" s="5">
        <v>100</v>
      </c>
      <c r="D439" s="6">
        <v>25570.48</v>
      </c>
      <c r="G439" s="13"/>
    </row>
    <row r="440" spans="2:7" x14ac:dyDescent="0.2">
      <c r="B440" s="4" t="s">
        <v>439</v>
      </c>
      <c r="C440" s="5">
        <v>2000</v>
      </c>
      <c r="D440" s="6">
        <v>57436.07</v>
      </c>
      <c r="G440" s="13"/>
    </row>
    <row r="441" spans="2:7" x14ac:dyDescent="0.2">
      <c r="B441" s="4" t="s">
        <v>440</v>
      </c>
      <c r="C441" s="5">
        <v>707</v>
      </c>
      <c r="D441" s="6">
        <v>136110.37</v>
      </c>
      <c r="G441" s="13"/>
    </row>
    <row r="442" spans="2:7" x14ac:dyDescent="0.2">
      <c r="B442" s="4" t="s">
        <v>441</v>
      </c>
      <c r="C442" s="5">
        <v>498</v>
      </c>
      <c r="D442" s="6">
        <v>47533.81</v>
      </c>
      <c r="G442" s="13"/>
    </row>
    <row r="443" spans="2:7" x14ac:dyDescent="0.2">
      <c r="B443" s="4" t="s">
        <v>442</v>
      </c>
      <c r="C443" s="5">
        <v>26879</v>
      </c>
      <c r="D443" s="6">
        <v>1016650.21</v>
      </c>
      <c r="G443" s="13"/>
    </row>
    <row r="444" spans="2:7" x14ac:dyDescent="0.2">
      <c r="B444" s="4" t="s">
        <v>443</v>
      </c>
      <c r="C444" s="5">
        <v>3178</v>
      </c>
      <c r="D444" s="6">
        <v>120105.63</v>
      </c>
      <c r="G444" s="13"/>
    </row>
    <row r="445" spans="2:7" x14ac:dyDescent="0.2">
      <c r="B445" s="4" t="s">
        <v>444</v>
      </c>
      <c r="C445" s="5">
        <v>1197</v>
      </c>
      <c r="D445" s="6">
        <v>31911.37</v>
      </c>
      <c r="G445" s="13"/>
    </row>
    <row r="446" spans="2:7" x14ac:dyDescent="0.2">
      <c r="B446" s="4" t="s">
        <v>445</v>
      </c>
      <c r="C446" s="5">
        <v>712</v>
      </c>
      <c r="D446" s="6">
        <v>18769.48</v>
      </c>
      <c r="G446" s="13"/>
    </row>
    <row r="447" spans="2:7" x14ac:dyDescent="0.2">
      <c r="B447" s="4" t="s">
        <v>446</v>
      </c>
      <c r="C447" s="5">
        <v>2940</v>
      </c>
      <c r="D447" s="6">
        <v>79382.64</v>
      </c>
      <c r="G447" s="13"/>
    </row>
    <row r="448" spans="2:7" x14ac:dyDescent="0.2">
      <c r="B448" s="4" t="s">
        <v>447</v>
      </c>
      <c r="C448" s="5">
        <v>6949</v>
      </c>
      <c r="D448" s="6">
        <v>60400.71</v>
      </c>
      <c r="G448" s="13"/>
    </row>
    <row r="449" spans="2:7" x14ac:dyDescent="0.2">
      <c r="B449" s="4" t="s">
        <v>448</v>
      </c>
      <c r="C449" s="5">
        <v>200000</v>
      </c>
      <c r="D449" s="6">
        <v>197396.52</v>
      </c>
      <c r="G449" s="13"/>
    </row>
    <row r="450" spans="2:7" x14ac:dyDescent="0.2">
      <c r="B450" s="4" t="s">
        <v>449</v>
      </c>
      <c r="C450" s="5">
        <v>34486</v>
      </c>
      <c r="D450" s="6">
        <v>486640.03</v>
      </c>
      <c r="G450" s="13"/>
    </row>
    <row r="451" spans="2:7" x14ac:dyDescent="0.2">
      <c r="B451" s="4" t="s">
        <v>450</v>
      </c>
      <c r="C451" s="5">
        <v>413</v>
      </c>
      <c r="D451" s="6">
        <v>32282.46</v>
      </c>
      <c r="G451" s="13"/>
    </row>
    <row r="452" spans="2:7" x14ac:dyDescent="0.2">
      <c r="B452" s="4" t="s">
        <v>451</v>
      </c>
      <c r="C452" s="5">
        <v>16809</v>
      </c>
      <c r="D452" s="6">
        <v>63236.75</v>
      </c>
      <c r="G452" s="13"/>
    </row>
    <row r="453" spans="2:7" x14ac:dyDescent="0.2">
      <c r="B453" s="4" t="s">
        <v>452</v>
      </c>
      <c r="C453" s="5">
        <v>478</v>
      </c>
      <c r="D453" s="6">
        <v>67589.03</v>
      </c>
      <c r="G453" s="13"/>
    </row>
    <row r="454" spans="2:7" x14ac:dyDescent="0.2">
      <c r="B454" s="4" t="s">
        <v>453</v>
      </c>
      <c r="C454" s="5">
        <v>53733</v>
      </c>
      <c r="D454" s="6">
        <v>1286171.81</v>
      </c>
    </row>
    <row r="455" spans="2:7" x14ac:dyDescent="0.2">
      <c r="B455" s="4" t="s">
        <v>454</v>
      </c>
      <c r="C455" s="5">
        <v>1190</v>
      </c>
      <c r="D455" s="6">
        <v>140415.28</v>
      </c>
      <c r="G455" s="13"/>
    </row>
    <row r="456" spans="2:7" x14ac:dyDescent="0.2">
      <c r="B456" s="4" t="s">
        <v>455</v>
      </c>
      <c r="C456" s="5">
        <v>187683</v>
      </c>
      <c r="D456" s="6">
        <v>647506.35</v>
      </c>
      <c r="G456" s="13"/>
    </row>
    <row r="457" spans="2:7" x14ac:dyDescent="0.2">
      <c r="B457" s="4" t="s">
        <v>456</v>
      </c>
      <c r="C457" s="5">
        <v>3957</v>
      </c>
      <c r="D457" s="6">
        <v>143190.75</v>
      </c>
      <c r="G457" s="13"/>
    </row>
    <row r="458" spans="2:7" x14ac:dyDescent="0.2">
      <c r="B458" s="4" t="s">
        <v>457</v>
      </c>
      <c r="C458" s="5">
        <v>1626</v>
      </c>
      <c r="D458" s="6">
        <v>40724.370000000003</v>
      </c>
      <c r="G458" s="13"/>
    </row>
    <row r="459" spans="2:7" x14ac:dyDescent="0.2">
      <c r="B459" s="4" t="s">
        <v>458</v>
      </c>
      <c r="C459" s="5">
        <v>157279</v>
      </c>
      <c r="D459" s="6">
        <v>496947.03</v>
      </c>
      <c r="G459" s="13"/>
    </row>
    <row r="460" spans="2:7" x14ac:dyDescent="0.2">
      <c r="B460" s="4" t="s">
        <v>459</v>
      </c>
      <c r="C460" s="5">
        <v>9709</v>
      </c>
      <c r="D460" s="6">
        <v>1452671.08</v>
      </c>
      <c r="G460" s="13"/>
    </row>
    <row r="461" spans="2:7" x14ac:dyDescent="0.2">
      <c r="B461" s="4" t="s">
        <v>460</v>
      </c>
      <c r="C461" s="5">
        <v>1165</v>
      </c>
      <c r="D461" s="6">
        <v>90228.66</v>
      </c>
      <c r="G461" s="13"/>
    </row>
    <row r="462" spans="2:7" x14ac:dyDescent="0.2">
      <c r="B462" s="4" t="s">
        <v>461</v>
      </c>
      <c r="C462" s="5">
        <v>2264</v>
      </c>
      <c r="D462" s="6">
        <v>1141446.18</v>
      </c>
      <c r="G462" s="13"/>
    </row>
    <row r="463" spans="2:7" x14ac:dyDescent="0.2">
      <c r="B463" s="4" t="s">
        <v>462</v>
      </c>
      <c r="C463" s="5">
        <v>226</v>
      </c>
      <c r="D463" s="6">
        <v>78229.48</v>
      </c>
      <c r="G463" s="13"/>
    </row>
    <row r="464" spans="2:7" x14ac:dyDescent="0.2">
      <c r="B464" s="4" t="s">
        <v>463</v>
      </c>
      <c r="C464" s="5">
        <v>4811</v>
      </c>
      <c r="D464" s="6">
        <v>64648.57</v>
      </c>
      <c r="G464" s="13"/>
    </row>
    <row r="465" spans="2:7" x14ac:dyDescent="0.2">
      <c r="B465" s="4" t="s">
        <v>464</v>
      </c>
      <c r="C465" s="5">
        <v>2682</v>
      </c>
      <c r="D465" s="6">
        <v>58953.96</v>
      </c>
      <c r="G465" s="13"/>
    </row>
    <row r="466" spans="2:7" x14ac:dyDescent="0.2">
      <c r="B466" s="4" t="s">
        <v>465</v>
      </c>
      <c r="C466" s="5">
        <v>7958</v>
      </c>
      <c r="D466" s="6">
        <v>175621.21</v>
      </c>
      <c r="G466" s="13"/>
    </row>
    <row r="467" spans="2:7" x14ac:dyDescent="0.2">
      <c r="B467" s="4" t="s">
        <v>466</v>
      </c>
      <c r="C467" s="5">
        <v>1260</v>
      </c>
      <c r="D467" s="6">
        <v>34598.620000000003</v>
      </c>
      <c r="G467" s="13"/>
    </row>
    <row r="468" spans="2:7" x14ac:dyDescent="0.2">
      <c r="B468" s="4" t="s">
        <v>467</v>
      </c>
      <c r="C468" s="5">
        <v>304</v>
      </c>
      <c r="D468" s="6">
        <v>58277.02</v>
      </c>
      <c r="G468" s="13"/>
    </row>
    <row r="469" spans="2:7" x14ac:dyDescent="0.2">
      <c r="B469" s="4" t="s">
        <v>468</v>
      </c>
      <c r="C469" s="5">
        <v>655030</v>
      </c>
      <c r="D469" s="6">
        <v>3011991.7</v>
      </c>
      <c r="G469" s="13"/>
    </row>
    <row r="470" spans="2:7" x14ac:dyDescent="0.2">
      <c r="B470" s="4" t="s">
        <v>469</v>
      </c>
      <c r="C470" s="5">
        <v>1465</v>
      </c>
      <c r="D470" s="6">
        <v>116976.45</v>
      </c>
      <c r="G470" s="13"/>
    </row>
    <row r="471" spans="2:7" x14ac:dyDescent="0.2">
      <c r="B471" s="4" t="s">
        <v>470</v>
      </c>
      <c r="C471" s="5">
        <v>5700</v>
      </c>
      <c r="D471" s="6">
        <v>60979.25</v>
      </c>
      <c r="G471" s="13"/>
    </row>
    <row r="472" spans="2:7" x14ac:dyDescent="0.2">
      <c r="B472" s="4" t="s">
        <v>471</v>
      </c>
      <c r="C472" s="5">
        <v>5400</v>
      </c>
      <c r="D472" s="6">
        <v>217471.59</v>
      </c>
      <c r="G472" s="13"/>
    </row>
    <row r="473" spans="2:7" x14ac:dyDescent="0.2">
      <c r="B473" s="4" t="s">
        <v>472</v>
      </c>
      <c r="C473" s="5">
        <v>1027036</v>
      </c>
      <c r="D473" s="6">
        <v>824709.91</v>
      </c>
      <c r="G473" s="13"/>
    </row>
    <row r="474" spans="2:7" x14ac:dyDescent="0.2">
      <c r="B474" s="4" t="s">
        <v>473</v>
      </c>
      <c r="C474" s="5">
        <v>3249</v>
      </c>
      <c r="D474" s="6">
        <v>26003</v>
      </c>
      <c r="G474" s="13"/>
    </row>
    <row r="475" spans="2:7" x14ac:dyDescent="0.2">
      <c r="B475" s="4" t="s">
        <v>474</v>
      </c>
      <c r="C475" s="5">
        <v>840</v>
      </c>
      <c r="D475" s="6">
        <v>73683.520000000004</v>
      </c>
      <c r="G475" s="13"/>
    </row>
    <row r="476" spans="2:7" x14ac:dyDescent="0.2">
      <c r="B476" s="4" t="s">
        <v>475</v>
      </c>
      <c r="C476" s="5">
        <v>997</v>
      </c>
      <c r="D476" s="6">
        <v>68352.850000000006</v>
      </c>
      <c r="G476" s="13"/>
    </row>
    <row r="477" spans="2:7" x14ac:dyDescent="0.2">
      <c r="B477" s="4" t="s">
        <v>476</v>
      </c>
      <c r="C477" s="5">
        <v>567</v>
      </c>
      <c r="D477" s="6">
        <v>64693.49</v>
      </c>
    </row>
    <row r="478" spans="2:7" x14ac:dyDescent="0.2">
      <c r="B478" s="4" t="s">
        <v>477</v>
      </c>
      <c r="C478" s="5">
        <v>8500</v>
      </c>
      <c r="D478" s="6">
        <v>69294.55</v>
      </c>
      <c r="G478" s="13"/>
    </row>
    <row r="479" spans="2:7" x14ac:dyDescent="0.2">
      <c r="B479" s="4" t="s">
        <v>478</v>
      </c>
      <c r="C479" s="5">
        <v>19800</v>
      </c>
      <c r="D479" s="6">
        <v>164335.46</v>
      </c>
      <c r="G479" s="13"/>
    </row>
    <row r="480" spans="2:7" x14ac:dyDescent="0.2">
      <c r="B480" s="4" t="s">
        <v>479</v>
      </c>
      <c r="C480" s="5">
        <v>2111</v>
      </c>
      <c r="D480" s="6">
        <v>96095.74</v>
      </c>
      <c r="G480" s="13"/>
    </row>
    <row r="481" spans="2:7" x14ac:dyDescent="0.2">
      <c r="B481" s="4" t="s">
        <v>480</v>
      </c>
      <c r="C481" s="5">
        <v>9200</v>
      </c>
      <c r="D481" s="6">
        <v>105206.32</v>
      </c>
      <c r="G481" s="13"/>
    </row>
    <row r="482" spans="2:7" x14ac:dyDescent="0.2">
      <c r="B482" s="4" t="s">
        <v>481</v>
      </c>
      <c r="C482" s="5">
        <v>754</v>
      </c>
      <c r="D482" s="6">
        <v>69239.210000000006</v>
      </c>
      <c r="G482" s="13"/>
    </row>
    <row r="483" spans="2:7" x14ac:dyDescent="0.2">
      <c r="B483" s="4" t="s">
        <v>482</v>
      </c>
      <c r="C483" s="5">
        <v>9045</v>
      </c>
      <c r="D483" s="6">
        <v>1111567.79</v>
      </c>
      <c r="G483" s="13"/>
    </row>
    <row r="484" spans="2:7" x14ac:dyDescent="0.2">
      <c r="B484" s="4" t="s">
        <v>483</v>
      </c>
      <c r="C484" s="5">
        <v>3105</v>
      </c>
      <c r="D484" s="6">
        <v>172939.16</v>
      </c>
      <c r="G484" s="13"/>
    </row>
    <row r="485" spans="2:7" x14ac:dyDescent="0.2">
      <c r="B485" s="4" t="s">
        <v>484</v>
      </c>
      <c r="C485" s="5">
        <v>2378</v>
      </c>
      <c r="D485" s="6">
        <v>40283.32</v>
      </c>
      <c r="G485" s="13"/>
    </row>
    <row r="486" spans="2:7" x14ac:dyDescent="0.2">
      <c r="B486" s="4" t="s">
        <v>485</v>
      </c>
      <c r="C486" s="5">
        <v>340</v>
      </c>
      <c r="D486" s="6">
        <v>66414.42</v>
      </c>
      <c r="G486" s="13"/>
    </row>
    <row r="487" spans="2:7" x14ac:dyDescent="0.2">
      <c r="B487" s="4" t="s">
        <v>486</v>
      </c>
      <c r="C487" s="5">
        <v>14262</v>
      </c>
      <c r="D487" s="6">
        <v>2362842.9300000002</v>
      </c>
      <c r="G487" s="13"/>
    </row>
    <row r="488" spans="2:7" x14ac:dyDescent="0.2">
      <c r="B488" s="4" t="s">
        <v>487</v>
      </c>
      <c r="C488" s="5">
        <v>1188</v>
      </c>
      <c r="D488" s="6">
        <v>50487.82</v>
      </c>
      <c r="G488" s="13"/>
    </row>
    <row r="489" spans="2:7" x14ac:dyDescent="0.2">
      <c r="B489" s="4" t="s">
        <v>488</v>
      </c>
      <c r="C489" s="5">
        <v>1847</v>
      </c>
      <c r="D489" s="6">
        <v>54197.07</v>
      </c>
      <c r="G489" s="13"/>
    </row>
    <row r="490" spans="2:7" x14ac:dyDescent="0.2">
      <c r="B490" s="4" t="s">
        <v>489</v>
      </c>
      <c r="C490" s="5">
        <v>2033</v>
      </c>
      <c r="D490" s="6">
        <v>20193.02</v>
      </c>
      <c r="G490" s="13"/>
    </row>
    <row r="491" spans="2:7" x14ac:dyDescent="0.2">
      <c r="B491" s="4" t="s">
        <v>490</v>
      </c>
      <c r="C491" s="5">
        <v>1599</v>
      </c>
      <c r="D491" s="6">
        <v>16070.86</v>
      </c>
      <c r="G491" s="13"/>
    </row>
    <row r="492" spans="2:7" x14ac:dyDescent="0.2">
      <c r="B492" s="4" t="s">
        <v>491</v>
      </c>
      <c r="C492" s="5">
        <v>2600</v>
      </c>
      <c r="D492" s="6">
        <v>89767.09</v>
      </c>
      <c r="G492" s="13"/>
    </row>
    <row r="493" spans="2:7" x14ac:dyDescent="0.2">
      <c r="B493" s="4" t="s">
        <v>492</v>
      </c>
      <c r="C493" s="5">
        <v>2300</v>
      </c>
      <c r="D493" s="6">
        <v>66717.95</v>
      </c>
      <c r="G493" s="13"/>
    </row>
    <row r="494" spans="2:7" x14ac:dyDescent="0.2">
      <c r="B494" s="4" t="s">
        <v>493</v>
      </c>
      <c r="C494" s="5">
        <v>1800</v>
      </c>
      <c r="D494" s="6">
        <v>21794.66</v>
      </c>
      <c r="G494" s="13"/>
    </row>
    <row r="495" spans="2:7" x14ac:dyDescent="0.2">
      <c r="B495" s="4" t="s">
        <v>494</v>
      </c>
      <c r="C495" s="5">
        <v>14995</v>
      </c>
      <c r="D495" s="6">
        <v>759474.54999999993</v>
      </c>
      <c r="G495" s="13"/>
    </row>
    <row r="496" spans="2:7" x14ac:dyDescent="0.2">
      <c r="B496" s="4" t="s">
        <v>495</v>
      </c>
      <c r="C496" s="5">
        <v>2247</v>
      </c>
      <c r="D496" s="6">
        <v>135615.35</v>
      </c>
      <c r="G496" s="13"/>
    </row>
    <row r="497" spans="2:7" x14ac:dyDescent="0.2">
      <c r="B497" s="4" t="s">
        <v>496</v>
      </c>
      <c r="C497" s="5">
        <v>10000</v>
      </c>
      <c r="D497" s="6">
        <v>233883.82</v>
      </c>
      <c r="G497" s="13"/>
    </row>
    <row r="498" spans="2:7" x14ac:dyDescent="0.2">
      <c r="B498" s="4" t="s">
        <v>497</v>
      </c>
      <c r="C498" s="5">
        <v>1525</v>
      </c>
      <c r="D498" s="6">
        <v>69040.25</v>
      </c>
      <c r="G498" s="13"/>
    </row>
    <row r="499" spans="2:7" x14ac:dyDescent="0.2">
      <c r="B499" s="4" t="s">
        <v>498</v>
      </c>
      <c r="C499" s="5">
        <v>233</v>
      </c>
      <c r="D499" s="6">
        <v>55845.53</v>
      </c>
      <c r="G499" s="13"/>
    </row>
    <row r="500" spans="2:7" x14ac:dyDescent="0.2">
      <c r="B500" s="4" t="s">
        <v>499</v>
      </c>
      <c r="C500" s="5">
        <v>143</v>
      </c>
      <c r="D500" s="6">
        <v>10408.780000000001</v>
      </c>
      <c r="G500" s="13"/>
    </row>
    <row r="501" spans="2:7" x14ac:dyDescent="0.2">
      <c r="B501" s="4" t="s">
        <v>500</v>
      </c>
      <c r="C501" s="5">
        <v>3943</v>
      </c>
      <c r="D501" s="6">
        <v>105232.62</v>
      </c>
      <c r="G501" s="13"/>
    </row>
    <row r="502" spans="2:7" x14ac:dyDescent="0.2">
      <c r="B502" s="4" t="s">
        <v>501</v>
      </c>
      <c r="C502" s="5">
        <v>10605</v>
      </c>
      <c r="D502" s="6">
        <v>133176.57</v>
      </c>
      <c r="G502" s="13"/>
    </row>
    <row r="503" spans="2:7" x14ac:dyDescent="0.2">
      <c r="B503" s="4" t="s">
        <v>502</v>
      </c>
      <c r="C503" s="5">
        <v>3200</v>
      </c>
      <c r="D503" s="6">
        <v>1092014.0800000001</v>
      </c>
      <c r="G503" s="13"/>
    </row>
    <row r="504" spans="2:7" x14ac:dyDescent="0.2">
      <c r="B504" s="4" t="s">
        <v>503</v>
      </c>
      <c r="C504" s="5">
        <v>2283</v>
      </c>
      <c r="D504" s="6">
        <v>144723.56</v>
      </c>
      <c r="G504" s="13"/>
    </row>
    <row r="505" spans="2:7" x14ac:dyDescent="0.2">
      <c r="B505" s="4" t="s">
        <v>504</v>
      </c>
      <c r="C505" s="5">
        <v>1359</v>
      </c>
      <c r="D505" s="6">
        <v>142888.35999999999</v>
      </c>
      <c r="G505" s="13"/>
    </row>
    <row r="506" spans="2:7" x14ac:dyDescent="0.2">
      <c r="B506" s="4" t="s">
        <v>505</v>
      </c>
      <c r="C506" s="5">
        <v>2094</v>
      </c>
      <c r="D506" s="6">
        <v>35425.760000000002</v>
      </c>
      <c r="G506" s="13"/>
    </row>
    <row r="507" spans="2:7" x14ac:dyDescent="0.2">
      <c r="B507" s="4" t="s">
        <v>506</v>
      </c>
      <c r="C507" s="5">
        <v>15361</v>
      </c>
      <c r="D507" s="6">
        <v>255104.78</v>
      </c>
      <c r="G507" s="13"/>
    </row>
    <row r="508" spans="2:7" x14ac:dyDescent="0.2">
      <c r="B508" s="4" t="s">
        <v>507</v>
      </c>
      <c r="C508" s="5">
        <v>165183</v>
      </c>
      <c r="D508" s="6">
        <v>456400.63</v>
      </c>
      <c r="G508" s="13"/>
    </row>
    <row r="509" spans="2:7" x14ac:dyDescent="0.2">
      <c r="B509" s="4" t="s">
        <v>508</v>
      </c>
      <c r="C509" s="5">
        <v>13399</v>
      </c>
      <c r="D509" s="6">
        <v>94768.44</v>
      </c>
      <c r="G509" s="13"/>
    </row>
    <row r="510" spans="2:7" x14ac:dyDescent="0.2">
      <c r="B510" s="4" t="s">
        <v>509</v>
      </c>
      <c r="C510" s="5">
        <v>5100</v>
      </c>
      <c r="D510" s="6">
        <v>57066.07</v>
      </c>
      <c r="G510" s="13"/>
    </row>
    <row r="511" spans="2:7" x14ac:dyDescent="0.2">
      <c r="B511" s="4" t="s">
        <v>510</v>
      </c>
      <c r="C511" s="5">
        <v>1327</v>
      </c>
      <c r="D511" s="6">
        <v>127539.53</v>
      </c>
      <c r="G511" s="13"/>
    </row>
    <row r="512" spans="2:7" x14ac:dyDescent="0.2">
      <c r="B512" s="4" t="s">
        <v>511</v>
      </c>
      <c r="C512" s="5">
        <v>146</v>
      </c>
      <c r="D512" s="6">
        <v>93556.17</v>
      </c>
      <c r="G512" s="13"/>
    </row>
    <row r="513" spans="2:7" x14ac:dyDescent="0.2">
      <c r="B513" s="4" t="s">
        <v>512</v>
      </c>
      <c r="C513" s="5">
        <v>2277</v>
      </c>
      <c r="D513" s="6">
        <v>50796.2</v>
      </c>
      <c r="G513" s="13"/>
    </row>
    <row r="514" spans="2:7" x14ac:dyDescent="0.2">
      <c r="B514" s="4" t="s">
        <v>513</v>
      </c>
      <c r="C514" s="5">
        <v>748</v>
      </c>
      <c r="D514" s="6">
        <v>31697.33</v>
      </c>
      <c r="G514" s="13"/>
    </row>
    <row r="515" spans="2:7" x14ac:dyDescent="0.2">
      <c r="B515" s="4" t="s">
        <v>514</v>
      </c>
      <c r="C515" s="5">
        <v>3508</v>
      </c>
      <c r="D515" s="6">
        <v>59156.28</v>
      </c>
      <c r="G515" s="13"/>
    </row>
    <row r="516" spans="2:7" x14ac:dyDescent="0.2">
      <c r="B516" s="4" t="s">
        <v>515</v>
      </c>
      <c r="C516" s="5">
        <v>5400</v>
      </c>
      <c r="D516" s="6">
        <v>121742.74</v>
      </c>
      <c r="G516" s="13"/>
    </row>
    <row r="517" spans="2:7" x14ac:dyDescent="0.2">
      <c r="B517" s="4" t="s">
        <v>516</v>
      </c>
      <c r="C517" s="5">
        <v>1702</v>
      </c>
      <c r="D517" s="6">
        <v>67621.3</v>
      </c>
      <c r="G517" s="13"/>
    </row>
    <row r="518" spans="2:7" x14ac:dyDescent="0.2">
      <c r="B518" s="4" t="s">
        <v>517</v>
      </c>
      <c r="C518" s="5">
        <v>41996</v>
      </c>
      <c r="D518" s="6">
        <v>1054281.0899999999</v>
      </c>
      <c r="G518" s="13"/>
    </row>
    <row r="519" spans="2:7" x14ac:dyDescent="0.2">
      <c r="B519" s="4" t="s">
        <v>518</v>
      </c>
      <c r="C519" s="5">
        <v>27828</v>
      </c>
      <c r="D519" s="6">
        <v>86836.67</v>
      </c>
      <c r="G519" s="13"/>
    </row>
    <row r="520" spans="2:7" x14ac:dyDescent="0.2">
      <c r="B520" s="4" t="s">
        <v>519</v>
      </c>
      <c r="C520" s="5">
        <v>8141</v>
      </c>
      <c r="D520" s="6">
        <v>178869.19</v>
      </c>
      <c r="G520" s="13"/>
    </row>
    <row r="521" spans="2:7" x14ac:dyDescent="0.2">
      <c r="B521" s="4" t="s">
        <v>520</v>
      </c>
      <c r="C521" s="5">
        <v>6141</v>
      </c>
      <c r="D521" s="6">
        <v>168340.23</v>
      </c>
      <c r="G521" s="13"/>
    </row>
    <row r="522" spans="2:7" x14ac:dyDescent="0.2">
      <c r="B522" s="4" t="s">
        <v>521</v>
      </c>
      <c r="C522" s="5">
        <v>200000</v>
      </c>
      <c r="D522" s="6">
        <v>223150.67</v>
      </c>
      <c r="G522" s="13"/>
    </row>
    <row r="523" spans="2:7" x14ac:dyDescent="0.2">
      <c r="B523" s="4" t="s">
        <v>522</v>
      </c>
      <c r="C523" s="5">
        <v>7595</v>
      </c>
      <c r="D523" s="6">
        <v>322260.5</v>
      </c>
      <c r="G523" s="13"/>
    </row>
    <row r="524" spans="2:7" x14ac:dyDescent="0.2">
      <c r="B524" s="4" t="s">
        <v>523</v>
      </c>
      <c r="C524" s="5">
        <v>7200</v>
      </c>
      <c r="D524" s="6">
        <v>82055.960000000006</v>
      </c>
      <c r="G524" s="13"/>
    </row>
    <row r="525" spans="2:7" x14ac:dyDescent="0.2">
      <c r="B525" s="4" t="s">
        <v>524</v>
      </c>
      <c r="C525" s="5">
        <v>180</v>
      </c>
      <c r="D525" s="6">
        <v>43382.62</v>
      </c>
      <c r="G525" s="13"/>
    </row>
    <row r="526" spans="2:7" x14ac:dyDescent="0.2">
      <c r="B526" s="4" t="s">
        <v>525</v>
      </c>
      <c r="C526" s="5">
        <v>3085</v>
      </c>
      <c r="D526" s="6">
        <v>64536.53</v>
      </c>
      <c r="G526" s="13"/>
    </row>
    <row r="527" spans="2:7" x14ac:dyDescent="0.2">
      <c r="B527" s="4" t="s">
        <v>526</v>
      </c>
      <c r="C527" s="5">
        <v>10300</v>
      </c>
      <c r="D527" s="6">
        <v>101316.71</v>
      </c>
      <c r="G527" s="13"/>
    </row>
    <row r="528" spans="2:7" x14ac:dyDescent="0.2">
      <c r="B528" s="4" t="s">
        <v>527</v>
      </c>
      <c r="C528" s="5">
        <v>630</v>
      </c>
      <c r="D528" s="6">
        <v>111285.53</v>
      </c>
      <c r="G528" s="13"/>
    </row>
    <row r="529" spans="2:7" x14ac:dyDescent="0.2">
      <c r="B529" s="4" t="s">
        <v>528</v>
      </c>
      <c r="C529" s="5">
        <v>391</v>
      </c>
      <c r="D529" s="6">
        <v>65582.19</v>
      </c>
      <c r="G529" s="13"/>
    </row>
    <row r="530" spans="2:7" x14ac:dyDescent="0.2">
      <c r="B530" s="4" t="s">
        <v>529</v>
      </c>
      <c r="C530" s="5">
        <v>722</v>
      </c>
      <c r="D530" s="6">
        <v>517991.26</v>
      </c>
      <c r="G530" s="13"/>
    </row>
    <row r="531" spans="2:7" x14ac:dyDescent="0.2">
      <c r="B531" s="4" t="s">
        <v>530</v>
      </c>
      <c r="C531" s="5">
        <v>108226</v>
      </c>
      <c r="D531" s="6">
        <v>687776.24</v>
      </c>
      <c r="G531" s="13"/>
    </row>
    <row r="532" spans="2:7" x14ac:dyDescent="0.2">
      <c r="B532" s="4" t="s">
        <v>531</v>
      </c>
      <c r="C532" s="5">
        <v>1116</v>
      </c>
      <c r="D532" s="6">
        <v>22733.73</v>
      </c>
      <c r="G532" s="13"/>
    </row>
    <row r="533" spans="2:7" x14ac:dyDescent="0.2">
      <c r="B533" s="4" t="s">
        <v>532</v>
      </c>
      <c r="C533" s="5">
        <v>1437</v>
      </c>
      <c r="D533" s="6">
        <v>44381.48</v>
      </c>
      <c r="G533" s="13"/>
    </row>
    <row r="534" spans="2:7" x14ac:dyDescent="0.2">
      <c r="B534" s="4" t="s">
        <v>533</v>
      </c>
      <c r="C534" s="5">
        <v>478</v>
      </c>
      <c r="D534" s="6">
        <v>45416.42</v>
      </c>
      <c r="G534" s="13"/>
    </row>
    <row r="535" spans="2:7" x14ac:dyDescent="0.2">
      <c r="B535" s="4" t="s">
        <v>534</v>
      </c>
      <c r="C535" s="5">
        <v>644</v>
      </c>
      <c r="D535" s="6">
        <v>43870.22</v>
      </c>
      <c r="G535" s="13"/>
    </row>
    <row r="536" spans="2:7" x14ac:dyDescent="0.2">
      <c r="B536" s="4" t="s">
        <v>535</v>
      </c>
      <c r="C536" s="5">
        <v>35217</v>
      </c>
      <c r="D536" s="6">
        <v>81597.789999999994</v>
      </c>
      <c r="G536" s="13"/>
    </row>
    <row r="537" spans="2:7" x14ac:dyDescent="0.2">
      <c r="B537" s="4" t="s">
        <v>536</v>
      </c>
      <c r="C537" s="5">
        <v>707</v>
      </c>
      <c r="D537" s="6">
        <v>59490.57</v>
      </c>
      <c r="G537" s="13"/>
    </row>
    <row r="538" spans="2:7" x14ac:dyDescent="0.2">
      <c r="B538" s="4" t="s">
        <v>537</v>
      </c>
      <c r="C538" s="5">
        <v>688</v>
      </c>
      <c r="D538" s="6">
        <v>77346.100000000006</v>
      </c>
      <c r="G538" s="13"/>
    </row>
    <row r="539" spans="2:7" x14ac:dyDescent="0.2">
      <c r="B539" s="4" t="s">
        <v>538</v>
      </c>
      <c r="C539" s="5">
        <v>1159</v>
      </c>
      <c r="D539" s="6">
        <v>159649.54999999999</v>
      </c>
      <c r="G539" s="13"/>
    </row>
    <row r="540" spans="2:7" x14ac:dyDescent="0.2">
      <c r="B540" s="4" t="s">
        <v>539</v>
      </c>
      <c r="C540" s="5">
        <v>74000</v>
      </c>
      <c r="D540" s="6">
        <v>76550.78</v>
      </c>
      <c r="G540" s="13"/>
    </row>
    <row r="541" spans="2:7" x14ac:dyDescent="0.2">
      <c r="B541" s="4" t="s">
        <v>540</v>
      </c>
      <c r="C541" s="5">
        <v>3297</v>
      </c>
      <c r="D541" s="6">
        <v>61134.9</v>
      </c>
      <c r="G541" s="13"/>
    </row>
    <row r="542" spans="2:7" x14ac:dyDescent="0.2">
      <c r="B542" s="4" t="s">
        <v>541</v>
      </c>
      <c r="C542" s="5">
        <v>327</v>
      </c>
      <c r="D542" s="6">
        <v>56491.96</v>
      </c>
      <c r="G542" s="13"/>
    </row>
    <row r="543" spans="2:7" x14ac:dyDescent="0.2">
      <c r="B543" s="4" t="s">
        <v>542</v>
      </c>
      <c r="C543" s="5">
        <v>39</v>
      </c>
      <c r="D543" s="6">
        <v>4697.5600000000004</v>
      </c>
      <c r="G543" s="13"/>
    </row>
    <row r="544" spans="2:7" x14ac:dyDescent="0.2">
      <c r="B544" s="4" t="s">
        <v>543</v>
      </c>
      <c r="C544" s="5">
        <v>1462</v>
      </c>
      <c r="D544" s="6">
        <v>86304.6</v>
      </c>
      <c r="G544" s="13"/>
    </row>
    <row r="545" spans="2:7" x14ac:dyDescent="0.2">
      <c r="B545" s="4" t="s">
        <v>544</v>
      </c>
      <c r="C545" s="5">
        <v>331</v>
      </c>
      <c r="D545" s="6">
        <v>9095</v>
      </c>
      <c r="G545" s="13"/>
    </row>
    <row r="546" spans="2:7" x14ac:dyDescent="0.2">
      <c r="B546" s="4" t="s">
        <v>545</v>
      </c>
      <c r="C546" s="5">
        <v>2922</v>
      </c>
      <c r="D546" s="6">
        <v>44337.87</v>
      </c>
      <c r="G546" s="13"/>
    </row>
    <row r="547" spans="2:7" x14ac:dyDescent="0.2">
      <c r="B547" s="4" t="s">
        <v>546</v>
      </c>
      <c r="C547" s="5">
        <v>3960</v>
      </c>
      <c r="D547" s="6">
        <v>61999.77</v>
      </c>
    </row>
    <row r="548" spans="2:7" x14ac:dyDescent="0.2">
      <c r="B548" s="4" t="s">
        <v>547</v>
      </c>
      <c r="C548" s="5">
        <v>172</v>
      </c>
      <c r="D548" s="6">
        <v>5057.76</v>
      </c>
      <c r="G548" s="13"/>
    </row>
    <row r="549" spans="2:7" x14ac:dyDescent="0.2">
      <c r="B549" s="4" t="s">
        <v>548</v>
      </c>
      <c r="C549" s="5">
        <v>288</v>
      </c>
      <c r="D549" s="6">
        <v>8749.08</v>
      </c>
      <c r="G549" s="13"/>
    </row>
    <row r="550" spans="2:7" x14ac:dyDescent="0.2">
      <c r="B550" s="4" t="s">
        <v>549</v>
      </c>
      <c r="C550" s="5">
        <v>688</v>
      </c>
      <c r="D550" s="6">
        <v>12116.13</v>
      </c>
      <c r="G550" s="13"/>
    </row>
    <row r="551" spans="2:7" x14ac:dyDescent="0.2">
      <c r="B551" s="4" t="s">
        <v>550</v>
      </c>
      <c r="C551" s="5">
        <v>1152</v>
      </c>
      <c r="D551" s="6">
        <v>20188.810000000001</v>
      </c>
      <c r="G551" s="13"/>
    </row>
    <row r="552" spans="2:7" x14ac:dyDescent="0.2">
      <c r="B552" s="4" t="s">
        <v>551</v>
      </c>
      <c r="C552" s="5">
        <v>4095</v>
      </c>
      <c r="D552" s="6">
        <v>107169.16</v>
      </c>
      <c r="G552" s="13"/>
    </row>
    <row r="553" spans="2:7" x14ac:dyDescent="0.2">
      <c r="B553" s="4" t="s">
        <v>552</v>
      </c>
      <c r="C553" s="5">
        <v>960</v>
      </c>
      <c r="D553" s="6">
        <v>338946.63</v>
      </c>
      <c r="G553" s="13"/>
    </row>
    <row r="554" spans="2:7" x14ac:dyDescent="0.2">
      <c r="B554" s="4" t="s">
        <v>553</v>
      </c>
      <c r="C554" s="5">
        <v>17258</v>
      </c>
      <c r="D554" s="6">
        <v>59037.83</v>
      </c>
      <c r="G554" s="13"/>
    </row>
    <row r="555" spans="2:7" x14ac:dyDescent="0.2">
      <c r="B555" s="4" t="s">
        <v>554</v>
      </c>
      <c r="C555" s="5">
        <v>150</v>
      </c>
      <c r="D555" s="6">
        <v>32270.23</v>
      </c>
      <c r="G555" s="13"/>
    </row>
    <row r="556" spans="2:7" x14ac:dyDescent="0.2">
      <c r="B556" s="4" t="s">
        <v>555</v>
      </c>
      <c r="C556" s="5">
        <v>3400</v>
      </c>
      <c r="D556" s="6">
        <v>30611.87</v>
      </c>
      <c r="G556" s="13"/>
    </row>
    <row r="557" spans="2:7" x14ac:dyDescent="0.2">
      <c r="B557" s="4" t="s">
        <v>556</v>
      </c>
      <c r="C557" s="5">
        <v>1425</v>
      </c>
      <c r="D557" s="6">
        <v>46041.11</v>
      </c>
      <c r="G557" s="13"/>
    </row>
    <row r="558" spans="2:7" x14ac:dyDescent="0.2">
      <c r="B558" s="4" t="s">
        <v>557</v>
      </c>
      <c r="C558" s="5">
        <v>544360</v>
      </c>
      <c r="D558" s="6">
        <v>324329.69</v>
      </c>
      <c r="G558" s="13"/>
    </row>
    <row r="559" spans="2:7" x14ac:dyDescent="0.2">
      <c r="B559" s="4" t="s">
        <v>558</v>
      </c>
      <c r="C559" s="5">
        <v>833</v>
      </c>
      <c r="D559" s="6">
        <v>79924.47</v>
      </c>
      <c r="G559" s="13"/>
    </row>
    <row r="560" spans="2:7" x14ac:dyDescent="0.2">
      <c r="B560" s="4" t="s">
        <v>559</v>
      </c>
      <c r="C560" s="5">
        <v>855</v>
      </c>
      <c r="D560" s="6">
        <v>360731.52</v>
      </c>
      <c r="G560" s="13"/>
    </row>
    <row r="561" spans="2:7" x14ac:dyDescent="0.2">
      <c r="B561" s="4" t="s">
        <v>560</v>
      </c>
      <c r="C561" s="5">
        <v>1045</v>
      </c>
      <c r="D561" s="6">
        <v>65045.54</v>
      </c>
      <c r="G561" s="13"/>
    </row>
    <row r="562" spans="2:7" x14ac:dyDescent="0.2">
      <c r="B562" s="4" t="s">
        <v>561</v>
      </c>
      <c r="C562" s="5">
        <v>180000</v>
      </c>
      <c r="D562" s="6">
        <v>187936.5</v>
      </c>
      <c r="G562" s="13"/>
    </row>
    <row r="563" spans="2:7" x14ac:dyDescent="0.2">
      <c r="B563" s="4" t="s">
        <v>562</v>
      </c>
      <c r="C563" s="5">
        <v>873</v>
      </c>
      <c r="D563" s="6">
        <v>82673.100000000006</v>
      </c>
      <c r="G563" s="13"/>
    </row>
    <row r="564" spans="2:7" x14ac:dyDescent="0.2">
      <c r="B564" s="4" t="s">
        <v>563</v>
      </c>
      <c r="C564" s="5">
        <v>1646</v>
      </c>
      <c r="D564" s="6">
        <v>855868.69</v>
      </c>
      <c r="G564" s="13"/>
    </row>
    <row r="565" spans="2:7" x14ac:dyDescent="0.2">
      <c r="B565" s="4" t="s">
        <v>564</v>
      </c>
      <c r="C565" s="5">
        <v>437</v>
      </c>
      <c r="D565" s="6">
        <v>147501.62</v>
      </c>
      <c r="G565" s="13"/>
    </row>
    <row r="566" spans="2:7" x14ac:dyDescent="0.2">
      <c r="B566" s="4" t="s">
        <v>565</v>
      </c>
      <c r="C566" s="5">
        <v>7303</v>
      </c>
      <c r="D566" s="6">
        <v>1401625.15</v>
      </c>
      <c r="G566" s="13"/>
    </row>
    <row r="567" spans="2:7" x14ac:dyDescent="0.2">
      <c r="B567" s="4" t="s">
        <v>566</v>
      </c>
      <c r="C567" s="5">
        <v>1845</v>
      </c>
      <c r="D567" s="6">
        <v>371688.87</v>
      </c>
      <c r="G567" s="13"/>
    </row>
    <row r="568" spans="2:7" x14ac:dyDescent="0.2">
      <c r="B568" s="4" t="s">
        <v>567</v>
      </c>
      <c r="C568" s="5">
        <v>94121</v>
      </c>
      <c r="D568" s="6">
        <v>230823.43</v>
      </c>
      <c r="G568" s="13"/>
    </row>
    <row r="569" spans="2:7" x14ac:dyDescent="0.2">
      <c r="B569" s="4" t="s">
        <v>568</v>
      </c>
      <c r="C569" s="5">
        <v>446</v>
      </c>
      <c r="D569" s="6">
        <v>245356.88</v>
      </c>
      <c r="G569" s="13"/>
    </row>
    <row r="570" spans="2:7" x14ac:dyDescent="0.2">
      <c r="B570" s="4" t="s">
        <v>569</v>
      </c>
      <c r="C570" s="5">
        <v>19700</v>
      </c>
      <c r="D570" s="6">
        <v>38022.160000000003</v>
      </c>
      <c r="G570" s="13"/>
    </row>
    <row r="571" spans="2:7" x14ac:dyDescent="0.2">
      <c r="B571" s="4" t="s">
        <v>570</v>
      </c>
      <c r="C571" s="5">
        <v>2296</v>
      </c>
      <c r="D571" s="6">
        <v>177788.28</v>
      </c>
      <c r="G571" s="13"/>
    </row>
    <row r="572" spans="2:7" x14ac:dyDescent="0.2">
      <c r="B572" s="4" t="s">
        <v>571</v>
      </c>
      <c r="C572" s="5">
        <v>991</v>
      </c>
      <c r="D572" s="6">
        <v>132835.43</v>
      </c>
      <c r="G572" s="13"/>
    </row>
    <row r="573" spans="2:7" x14ac:dyDescent="0.2">
      <c r="B573" s="4" t="s">
        <v>572</v>
      </c>
      <c r="C573" s="5">
        <v>17088</v>
      </c>
      <c r="D573" s="6">
        <v>36277.82</v>
      </c>
    </row>
    <row r="574" spans="2:7" x14ac:dyDescent="0.2">
      <c r="B574" s="4" t="s">
        <v>573</v>
      </c>
      <c r="C574" s="5">
        <v>1625</v>
      </c>
      <c r="D574" s="6">
        <v>173322.45</v>
      </c>
      <c r="G574" s="13"/>
    </row>
    <row r="575" spans="2:7" x14ac:dyDescent="0.2">
      <c r="B575" s="4" t="s">
        <v>574</v>
      </c>
      <c r="C575" s="5">
        <v>41075</v>
      </c>
      <c r="D575" s="6">
        <v>552774.68000000005</v>
      </c>
      <c r="G575" s="13"/>
    </row>
    <row r="576" spans="2:7" x14ac:dyDescent="0.2">
      <c r="B576" s="4" t="s">
        <v>575</v>
      </c>
      <c r="C576" s="5">
        <v>3531</v>
      </c>
      <c r="D576" s="6">
        <v>121925.13</v>
      </c>
      <c r="G576" s="13"/>
    </row>
    <row r="577" spans="2:7" x14ac:dyDescent="0.2">
      <c r="B577" s="4" t="s">
        <v>576</v>
      </c>
      <c r="C577" s="5">
        <v>3167</v>
      </c>
      <c r="D577" s="6">
        <v>11422.04</v>
      </c>
      <c r="G577" s="13"/>
    </row>
    <row r="578" spans="2:7" x14ac:dyDescent="0.2">
      <c r="B578" s="4" t="s">
        <v>577</v>
      </c>
      <c r="C578" s="5">
        <v>12332</v>
      </c>
      <c r="D578" s="6">
        <v>735519.36</v>
      </c>
      <c r="G578" s="13"/>
    </row>
    <row r="579" spans="2:7" x14ac:dyDescent="0.2">
      <c r="B579" s="4" t="s">
        <v>578</v>
      </c>
      <c r="C579" s="5">
        <v>17676</v>
      </c>
      <c r="D579" s="6">
        <v>366389.77</v>
      </c>
      <c r="G579" s="13"/>
    </row>
    <row r="580" spans="2:7" x14ac:dyDescent="0.2">
      <c r="B580" s="4" t="s">
        <v>579</v>
      </c>
      <c r="C580" s="5">
        <v>66</v>
      </c>
      <c r="D580" s="6">
        <v>84210.44</v>
      </c>
      <c r="G580" s="13"/>
    </row>
    <row r="581" spans="2:7" x14ac:dyDescent="0.2">
      <c r="B581" s="4" t="s">
        <v>580</v>
      </c>
      <c r="C581" s="5">
        <v>437</v>
      </c>
      <c r="D581" s="6">
        <v>77332.789999999994</v>
      </c>
      <c r="G581" s="13"/>
    </row>
    <row r="582" spans="2:7" x14ac:dyDescent="0.2">
      <c r="B582" s="4" t="s">
        <v>581</v>
      </c>
      <c r="C582" s="5">
        <v>978</v>
      </c>
      <c r="D582" s="6">
        <v>169902.61</v>
      </c>
      <c r="G582" s="13"/>
    </row>
    <row r="583" spans="2:7" x14ac:dyDescent="0.2">
      <c r="B583" s="4" t="s">
        <v>582</v>
      </c>
      <c r="C583" s="5">
        <v>113</v>
      </c>
      <c r="D583" s="6">
        <v>52200.2</v>
      </c>
      <c r="G583" s="13"/>
    </row>
    <row r="584" spans="2:7" x14ac:dyDescent="0.2">
      <c r="B584" s="4" t="s">
        <v>583</v>
      </c>
      <c r="C584" s="5">
        <v>10600</v>
      </c>
      <c r="D584" s="6">
        <v>156895.16</v>
      </c>
      <c r="G584" s="13"/>
    </row>
    <row r="585" spans="2:7" x14ac:dyDescent="0.2">
      <c r="B585" s="4" t="s">
        <v>584</v>
      </c>
      <c r="C585" s="5">
        <v>1001</v>
      </c>
      <c r="D585" s="6">
        <v>52198.98</v>
      </c>
      <c r="G585" s="13"/>
    </row>
    <row r="586" spans="2:7" x14ac:dyDescent="0.2">
      <c r="B586" s="4" t="s">
        <v>585</v>
      </c>
      <c r="C586" s="5">
        <v>3523</v>
      </c>
      <c r="D586" s="6">
        <v>1273791.8</v>
      </c>
      <c r="G586" s="13"/>
    </row>
    <row r="587" spans="2:7" x14ac:dyDescent="0.2">
      <c r="B587" s="4" t="s">
        <v>586</v>
      </c>
      <c r="C587" s="5">
        <v>9600</v>
      </c>
      <c r="D587" s="6">
        <v>68153.33</v>
      </c>
      <c r="G587" s="13"/>
    </row>
    <row r="588" spans="2:7" x14ac:dyDescent="0.2">
      <c r="B588" s="4" t="s">
        <v>587</v>
      </c>
      <c r="C588" s="5">
        <v>888</v>
      </c>
      <c r="D588" s="6">
        <v>53240.59</v>
      </c>
      <c r="G588" s="13"/>
    </row>
    <row r="589" spans="2:7" x14ac:dyDescent="0.2">
      <c r="B589" s="4" t="s">
        <v>588</v>
      </c>
      <c r="C589" s="5">
        <v>1376</v>
      </c>
      <c r="D589" s="6">
        <v>284316.56</v>
      </c>
      <c r="G589" s="13"/>
    </row>
    <row r="590" spans="2:7" x14ac:dyDescent="0.2">
      <c r="B590" s="4" t="s">
        <v>589</v>
      </c>
      <c r="C590" s="5">
        <v>1158</v>
      </c>
      <c r="D590" s="6">
        <v>556276.35</v>
      </c>
      <c r="G590" s="13"/>
    </row>
    <row r="591" spans="2:7" x14ac:dyDescent="0.2">
      <c r="B591" s="4" t="s">
        <v>590</v>
      </c>
      <c r="C591" s="5">
        <v>9775</v>
      </c>
      <c r="D591" s="6">
        <v>36605.360000000001</v>
      </c>
      <c r="G591" s="13"/>
    </row>
    <row r="592" spans="2:7" x14ac:dyDescent="0.2">
      <c r="B592" s="4" t="s">
        <v>591</v>
      </c>
      <c r="C592" s="5">
        <v>5666</v>
      </c>
      <c r="D592" s="6">
        <v>71576.960000000006</v>
      </c>
      <c r="G592" s="13"/>
    </row>
    <row r="593" spans="2:7" x14ac:dyDescent="0.2">
      <c r="B593" s="4" t="s">
        <v>592</v>
      </c>
      <c r="C593" s="5">
        <v>38877</v>
      </c>
      <c r="D593" s="6">
        <v>549114.72</v>
      </c>
      <c r="G593" s="13"/>
    </row>
    <row r="594" spans="2:7" x14ac:dyDescent="0.2">
      <c r="B594" s="4" t="s">
        <v>593</v>
      </c>
      <c r="C594" s="5">
        <v>5956</v>
      </c>
      <c r="D594" s="6">
        <v>372444.17</v>
      </c>
      <c r="G594" s="13"/>
    </row>
    <row r="595" spans="2:7" x14ac:dyDescent="0.2">
      <c r="B595" s="4" t="s">
        <v>594</v>
      </c>
      <c r="C595" s="5">
        <v>2200</v>
      </c>
      <c r="D595" s="6">
        <v>43246.77</v>
      </c>
      <c r="G595" s="13"/>
    </row>
    <row r="596" spans="2:7" x14ac:dyDescent="0.2">
      <c r="B596" s="4" t="s">
        <v>595</v>
      </c>
      <c r="C596" s="5">
        <v>3455</v>
      </c>
      <c r="D596" s="6">
        <v>20343.04</v>
      </c>
      <c r="G596" s="13"/>
    </row>
    <row r="597" spans="2:7" x14ac:dyDescent="0.2">
      <c r="B597" s="4" t="s">
        <v>596</v>
      </c>
      <c r="C597" s="5">
        <v>200000</v>
      </c>
      <c r="D597" s="6">
        <v>200189.38</v>
      </c>
      <c r="G597" s="13"/>
    </row>
    <row r="598" spans="2:7" x14ac:dyDescent="0.2">
      <c r="B598" s="4" t="s">
        <v>597</v>
      </c>
      <c r="C598" s="5">
        <v>9903</v>
      </c>
      <c r="D598" s="6">
        <v>510251.69</v>
      </c>
      <c r="G598" s="13"/>
    </row>
    <row r="599" spans="2:7" x14ac:dyDescent="0.2">
      <c r="B599" s="4" t="s">
        <v>598</v>
      </c>
      <c r="C599" s="5">
        <v>6310</v>
      </c>
      <c r="D599" s="6">
        <v>555763.4</v>
      </c>
      <c r="G599" s="13"/>
    </row>
    <row r="600" spans="2:7" x14ac:dyDescent="0.2">
      <c r="B600" s="4" t="s">
        <v>599</v>
      </c>
      <c r="C600" s="5">
        <v>333</v>
      </c>
      <c r="D600" s="6">
        <v>46513.49</v>
      </c>
      <c r="G600" s="13"/>
    </row>
    <row r="601" spans="2:7" x14ac:dyDescent="0.2">
      <c r="B601" s="4" t="s">
        <v>600</v>
      </c>
      <c r="C601" s="5">
        <v>2937</v>
      </c>
      <c r="D601" s="6">
        <v>1085737.6399999999</v>
      </c>
      <c r="G601" s="13"/>
    </row>
    <row r="602" spans="2:7" x14ac:dyDescent="0.2">
      <c r="B602" s="4" t="s">
        <v>601</v>
      </c>
      <c r="C602" s="5">
        <v>6255</v>
      </c>
      <c r="D602" s="6">
        <v>374243.26</v>
      </c>
      <c r="G602" s="13"/>
    </row>
    <row r="603" spans="2:7" x14ac:dyDescent="0.2">
      <c r="B603" s="4" t="s">
        <v>602</v>
      </c>
      <c r="C603" s="5">
        <v>1202</v>
      </c>
      <c r="D603" s="6">
        <v>55696.71</v>
      </c>
      <c r="G603" s="13"/>
    </row>
    <row r="604" spans="2:7" x14ac:dyDescent="0.2">
      <c r="B604" s="4" t="s">
        <v>603</v>
      </c>
      <c r="C604" s="5">
        <v>1669</v>
      </c>
      <c r="D604" s="6">
        <v>55834.74</v>
      </c>
      <c r="G604" s="13"/>
    </row>
    <row r="605" spans="2:7" x14ac:dyDescent="0.2">
      <c r="B605" s="4" t="s">
        <v>604</v>
      </c>
      <c r="C605" s="5">
        <v>6051</v>
      </c>
      <c r="D605" s="6">
        <v>186577.14</v>
      </c>
      <c r="G605" s="13"/>
    </row>
    <row r="606" spans="2:7" x14ac:dyDescent="0.2">
      <c r="B606" s="4" t="s">
        <v>605</v>
      </c>
      <c r="C606" s="5">
        <v>862</v>
      </c>
      <c r="D606" s="6">
        <v>59580.65</v>
      </c>
      <c r="G606" s="13"/>
    </row>
    <row r="607" spans="2:7" x14ac:dyDescent="0.2">
      <c r="B607" s="4" t="s">
        <v>606</v>
      </c>
      <c r="C607" s="5">
        <v>4177</v>
      </c>
      <c r="D607" s="6">
        <v>357131.96</v>
      </c>
      <c r="G607" s="13"/>
    </row>
    <row r="608" spans="2:7" x14ac:dyDescent="0.2">
      <c r="B608" s="4" t="s">
        <v>607</v>
      </c>
      <c r="C608" s="5">
        <v>16802</v>
      </c>
      <c r="D608" s="6">
        <v>5473800.8099999996</v>
      </c>
      <c r="G608" s="13"/>
    </row>
    <row r="609" spans="2:7" x14ac:dyDescent="0.2">
      <c r="B609" s="4" t="s">
        <v>608</v>
      </c>
      <c r="C609" s="5">
        <v>460</v>
      </c>
      <c r="D609" s="6">
        <v>50055.82</v>
      </c>
      <c r="G609" s="13"/>
    </row>
    <row r="610" spans="2:7" x14ac:dyDescent="0.2">
      <c r="B610" s="4" t="s">
        <v>609</v>
      </c>
      <c r="C610" s="5">
        <v>2400</v>
      </c>
      <c r="D610" s="6">
        <v>45054.720000000001</v>
      </c>
      <c r="G610" s="13"/>
    </row>
    <row r="611" spans="2:7" x14ac:dyDescent="0.2">
      <c r="B611" s="4" t="s">
        <v>610</v>
      </c>
      <c r="C611" s="5">
        <v>13400</v>
      </c>
      <c r="D611" s="6">
        <v>62001.36</v>
      </c>
      <c r="G611" s="13"/>
    </row>
    <row r="612" spans="2:7" x14ac:dyDescent="0.2">
      <c r="B612" s="4" t="s">
        <v>611</v>
      </c>
      <c r="C612" s="5">
        <v>20100</v>
      </c>
      <c r="D612" s="6">
        <v>326994.40999999997</v>
      </c>
      <c r="G612" s="13"/>
    </row>
    <row r="613" spans="2:7" x14ac:dyDescent="0.2">
      <c r="B613" s="4" t="s">
        <v>612</v>
      </c>
      <c r="C613" s="5">
        <v>8000</v>
      </c>
      <c r="D613" s="6">
        <v>107669.35</v>
      </c>
      <c r="G613" s="13"/>
    </row>
    <row r="614" spans="2:7" x14ac:dyDescent="0.2">
      <c r="B614" s="4" t="s">
        <v>613</v>
      </c>
      <c r="C614" s="5">
        <v>8100</v>
      </c>
      <c r="D614" s="6">
        <v>107904.52</v>
      </c>
      <c r="G614" s="13"/>
    </row>
    <row r="615" spans="2:7" x14ac:dyDescent="0.2">
      <c r="B615" s="4" t="s">
        <v>614</v>
      </c>
      <c r="C615" s="5">
        <v>23300</v>
      </c>
      <c r="D615" s="6">
        <v>220632.13</v>
      </c>
      <c r="G615" s="13"/>
    </row>
    <row r="616" spans="2:7" x14ac:dyDescent="0.2">
      <c r="B616" s="4" t="s">
        <v>615</v>
      </c>
      <c r="C616" s="5">
        <v>90900</v>
      </c>
      <c r="D616" s="6">
        <v>823120.98</v>
      </c>
      <c r="G616" s="13"/>
    </row>
    <row r="617" spans="2:7" x14ac:dyDescent="0.2">
      <c r="B617" s="4" t="s">
        <v>616</v>
      </c>
      <c r="C617" s="5">
        <v>13000</v>
      </c>
      <c r="D617" s="6">
        <v>237454.17</v>
      </c>
      <c r="G617" s="13"/>
    </row>
    <row r="618" spans="2:7" x14ac:dyDescent="0.2">
      <c r="B618" s="4" t="s">
        <v>617</v>
      </c>
      <c r="C618" s="5">
        <v>800</v>
      </c>
      <c r="D618" s="6">
        <v>18118.75</v>
      </c>
      <c r="G618" s="13"/>
    </row>
    <row r="619" spans="2:7" x14ac:dyDescent="0.2">
      <c r="B619" s="4" t="s">
        <v>618</v>
      </c>
      <c r="C619" s="5">
        <v>15000</v>
      </c>
      <c r="D619" s="6">
        <v>122129.27</v>
      </c>
      <c r="G619" s="13"/>
    </row>
    <row r="620" spans="2:7" x14ac:dyDescent="0.2">
      <c r="B620" s="4" t="s">
        <v>619</v>
      </c>
      <c r="C620" s="5">
        <v>2700</v>
      </c>
      <c r="D620" s="6">
        <v>67228.14</v>
      </c>
      <c r="G620" s="13"/>
    </row>
    <row r="621" spans="2:7" x14ac:dyDescent="0.2">
      <c r="B621" s="4" t="s">
        <v>620</v>
      </c>
      <c r="C621" s="5">
        <v>23750</v>
      </c>
      <c r="D621" s="6">
        <v>423733.31</v>
      </c>
      <c r="G621" s="13"/>
    </row>
    <row r="622" spans="2:7" x14ac:dyDescent="0.2">
      <c r="B622" s="4" t="s">
        <v>621</v>
      </c>
      <c r="C622" s="5">
        <v>1080</v>
      </c>
      <c r="D622" s="6">
        <v>100243.37</v>
      </c>
      <c r="G622" s="13"/>
    </row>
    <row r="623" spans="2:7" x14ac:dyDescent="0.2">
      <c r="B623" s="4" t="s">
        <v>622</v>
      </c>
      <c r="C623" s="5">
        <v>553</v>
      </c>
      <c r="D623" s="6">
        <v>69346.19</v>
      </c>
      <c r="G623" s="13"/>
    </row>
    <row r="624" spans="2:7" x14ac:dyDescent="0.2">
      <c r="B624" s="4" t="s">
        <v>623</v>
      </c>
      <c r="C624" s="5">
        <v>263</v>
      </c>
      <c r="D624" s="6">
        <v>69877.39</v>
      </c>
      <c r="G624" s="13"/>
    </row>
    <row r="625" spans="2:7" x14ac:dyDescent="0.2">
      <c r="B625" s="4" t="s">
        <v>624</v>
      </c>
      <c r="C625" s="5">
        <v>1446</v>
      </c>
      <c r="D625" s="6">
        <v>59497.14</v>
      </c>
      <c r="G625" s="13"/>
    </row>
    <row r="626" spans="2:7" x14ac:dyDescent="0.2">
      <c r="B626" s="4" t="s">
        <v>625</v>
      </c>
      <c r="C626" s="5">
        <v>4300</v>
      </c>
      <c r="D626" s="6">
        <v>228817.78</v>
      </c>
      <c r="G626" s="13"/>
    </row>
    <row r="627" spans="2:7" x14ac:dyDescent="0.2">
      <c r="B627" s="4" t="s">
        <v>626</v>
      </c>
      <c r="C627" s="5">
        <v>3068</v>
      </c>
      <c r="D627" s="6">
        <v>46648.94</v>
      </c>
      <c r="G627" s="13"/>
    </row>
    <row r="628" spans="2:7" x14ac:dyDescent="0.2">
      <c r="B628" s="4" t="s">
        <v>627</v>
      </c>
      <c r="C628" s="5">
        <v>708</v>
      </c>
      <c r="D628" s="6">
        <v>28359.69</v>
      </c>
      <c r="G628" s="13"/>
    </row>
    <row r="629" spans="2:7" x14ac:dyDescent="0.2">
      <c r="B629" s="4" t="s">
        <v>628</v>
      </c>
      <c r="C629" s="5">
        <v>150</v>
      </c>
      <c r="D629" s="6">
        <v>53308.42</v>
      </c>
      <c r="G629" s="13"/>
    </row>
    <row r="630" spans="2:7" x14ac:dyDescent="0.2">
      <c r="B630" s="4" t="s">
        <v>629</v>
      </c>
      <c r="C630" s="5">
        <v>6091</v>
      </c>
      <c r="D630" s="6">
        <v>492503.44</v>
      </c>
      <c r="G630" s="13"/>
    </row>
    <row r="631" spans="2:7" x14ac:dyDescent="0.2">
      <c r="B631" s="4" t="s">
        <v>630</v>
      </c>
      <c r="C631" s="5">
        <v>79326.285000000003</v>
      </c>
      <c r="D631" s="6">
        <v>2018060.69</v>
      </c>
      <c r="G631" s="13"/>
    </row>
    <row r="632" spans="2:7" x14ac:dyDescent="0.2">
      <c r="B632" s="4" t="s">
        <v>631</v>
      </c>
      <c r="C632" s="5">
        <v>2987</v>
      </c>
      <c r="D632" s="6">
        <v>69230.399999999994</v>
      </c>
      <c r="G632" s="13"/>
    </row>
    <row r="633" spans="2:7" x14ac:dyDescent="0.2">
      <c r="B633" s="4" t="s">
        <v>632</v>
      </c>
      <c r="C633" s="5">
        <v>256</v>
      </c>
      <c r="D633" s="6">
        <v>79507.59</v>
      </c>
      <c r="G633" s="13"/>
    </row>
    <row r="634" spans="2:7" x14ac:dyDescent="0.2">
      <c r="B634" s="4" t="s">
        <v>633</v>
      </c>
      <c r="C634" s="5">
        <v>2416</v>
      </c>
      <c r="D634" s="6">
        <v>31686.22</v>
      </c>
    </row>
    <row r="635" spans="2:7" x14ac:dyDescent="0.2">
      <c r="B635" s="4" t="s">
        <v>634</v>
      </c>
      <c r="C635" s="5">
        <v>7500</v>
      </c>
      <c r="D635" s="6">
        <v>139010.81</v>
      </c>
      <c r="G635" s="13"/>
    </row>
    <row r="636" spans="2:7" x14ac:dyDescent="0.2">
      <c r="B636" s="4" t="s">
        <v>635</v>
      </c>
      <c r="C636" s="5">
        <v>908</v>
      </c>
      <c r="D636" s="6">
        <v>348513.62</v>
      </c>
      <c r="G636" s="13"/>
    </row>
    <row r="637" spans="2:7" x14ac:dyDescent="0.2">
      <c r="B637" s="4" t="s">
        <v>636</v>
      </c>
      <c r="C637" s="5">
        <v>7800</v>
      </c>
      <c r="D637" s="6">
        <v>135247.97</v>
      </c>
      <c r="G637" s="13"/>
    </row>
    <row r="638" spans="2:7" x14ac:dyDescent="0.2">
      <c r="B638" s="4" t="s">
        <v>637</v>
      </c>
      <c r="C638" s="5">
        <v>12304</v>
      </c>
      <c r="D638" s="6">
        <v>241326.23</v>
      </c>
      <c r="G638" s="13"/>
    </row>
    <row r="639" spans="2:7" x14ac:dyDescent="0.2">
      <c r="B639" s="4" t="s">
        <v>638</v>
      </c>
      <c r="C639" s="5">
        <v>1615</v>
      </c>
      <c r="D639" s="6">
        <v>105956.86</v>
      </c>
      <c r="G639" s="13"/>
    </row>
    <row r="640" spans="2:7" x14ac:dyDescent="0.2">
      <c r="B640" s="4" t="s">
        <v>639</v>
      </c>
      <c r="C640" s="5">
        <v>28030</v>
      </c>
      <c r="D640" s="6">
        <v>276375.8</v>
      </c>
      <c r="G640" s="13"/>
    </row>
    <row r="641" spans="2:7" x14ac:dyDescent="0.2">
      <c r="B641" s="4" t="s">
        <v>640</v>
      </c>
      <c r="C641" s="5">
        <v>314680</v>
      </c>
      <c r="D641" s="6">
        <v>1158337.08</v>
      </c>
      <c r="G641" s="13"/>
    </row>
    <row r="642" spans="2:7" x14ac:dyDescent="0.2">
      <c r="B642" s="4" t="s">
        <v>641</v>
      </c>
      <c r="C642" s="5">
        <v>180000</v>
      </c>
      <c r="D642" s="6">
        <v>196853.75</v>
      </c>
      <c r="G642" s="13"/>
    </row>
    <row r="643" spans="2:7" x14ac:dyDescent="0.2">
      <c r="B643" s="4" t="s">
        <v>642</v>
      </c>
      <c r="C643" s="5">
        <v>358</v>
      </c>
      <c r="D643" s="6">
        <v>35291.26</v>
      </c>
      <c r="G643" s="13"/>
    </row>
    <row r="644" spans="2:7" x14ac:dyDescent="0.2">
      <c r="B644" s="4" t="s">
        <v>643</v>
      </c>
      <c r="C644" s="5">
        <v>2000</v>
      </c>
      <c r="D644" s="6">
        <v>134534.94</v>
      </c>
      <c r="G644" s="13"/>
    </row>
    <row r="645" spans="2:7" x14ac:dyDescent="0.2">
      <c r="B645" s="4" t="s">
        <v>644</v>
      </c>
      <c r="C645" s="5">
        <v>9373</v>
      </c>
      <c r="D645" s="6">
        <v>738972.05</v>
      </c>
      <c r="G645" s="13"/>
    </row>
    <row r="646" spans="2:7" x14ac:dyDescent="0.2">
      <c r="B646" s="4" t="s">
        <v>645</v>
      </c>
      <c r="C646" s="5">
        <v>640</v>
      </c>
      <c r="D646" s="6">
        <v>63270.04</v>
      </c>
    </row>
    <row r="647" spans="2:7" x14ac:dyDescent="0.2">
      <c r="B647" s="4" t="s">
        <v>646</v>
      </c>
      <c r="C647" s="5">
        <v>366</v>
      </c>
      <c r="D647" s="6">
        <v>179046.36</v>
      </c>
      <c r="G647" s="13"/>
    </row>
    <row r="648" spans="2:7" x14ac:dyDescent="0.2">
      <c r="B648" s="4" t="s">
        <v>647</v>
      </c>
      <c r="C648" s="5">
        <v>6314.72</v>
      </c>
      <c r="D648" s="6">
        <v>1307.0899999999999</v>
      </c>
      <c r="G648" s="13"/>
    </row>
    <row r="649" spans="2:7" x14ac:dyDescent="0.2">
      <c r="B649" s="4" t="s">
        <v>648</v>
      </c>
      <c r="C649" s="5">
        <v>33000</v>
      </c>
      <c r="D649" s="6">
        <v>23975.19</v>
      </c>
      <c r="G649" s="13"/>
    </row>
    <row r="650" spans="2:7" x14ac:dyDescent="0.2">
      <c r="B650" s="4" t="s">
        <v>649</v>
      </c>
      <c r="C650" s="5">
        <v>3611</v>
      </c>
      <c r="D650" s="6">
        <v>29575.09</v>
      </c>
      <c r="G650" s="13"/>
    </row>
    <row r="651" spans="2:7" x14ac:dyDescent="0.2">
      <c r="B651" s="4" t="s">
        <v>650</v>
      </c>
      <c r="C651" s="5">
        <v>771.51</v>
      </c>
      <c r="D651" s="6">
        <v>356.76</v>
      </c>
      <c r="G651" s="13"/>
    </row>
    <row r="652" spans="2:7" x14ac:dyDescent="0.2">
      <c r="B652" s="4" t="s">
        <v>651</v>
      </c>
      <c r="C652" s="5">
        <v>6878</v>
      </c>
      <c r="D652" s="6">
        <v>45997.91</v>
      </c>
      <c r="G652" s="13"/>
    </row>
    <row r="653" spans="2:7" x14ac:dyDescent="0.2">
      <c r="B653" s="4" t="s">
        <v>652</v>
      </c>
      <c r="C653" s="5">
        <v>4814</v>
      </c>
      <c r="D653" s="6">
        <v>183909.83</v>
      </c>
      <c r="G653" s="13"/>
    </row>
    <row r="654" spans="2:7" x14ac:dyDescent="0.2">
      <c r="B654" s="4" t="s">
        <v>653</v>
      </c>
      <c r="C654" s="5">
        <v>2416</v>
      </c>
      <c r="D654" s="6">
        <v>51876.9</v>
      </c>
      <c r="G654" s="13"/>
    </row>
    <row r="655" spans="2:7" x14ac:dyDescent="0.2">
      <c r="B655" s="4" t="s">
        <v>654</v>
      </c>
      <c r="C655" s="5">
        <v>910</v>
      </c>
      <c r="D655" s="6">
        <v>20184.439999999999</v>
      </c>
      <c r="G655" s="13"/>
    </row>
    <row r="656" spans="2:7" x14ac:dyDescent="0.2">
      <c r="B656" s="4" t="s">
        <v>655</v>
      </c>
      <c r="C656" s="5">
        <v>6497</v>
      </c>
      <c r="D656" s="6">
        <v>386395.6</v>
      </c>
      <c r="G656" s="13"/>
    </row>
    <row r="657" spans="2:7" x14ac:dyDescent="0.2">
      <c r="B657" s="4" t="s">
        <v>656</v>
      </c>
      <c r="C657" s="5">
        <v>2100</v>
      </c>
      <c r="D657" s="6">
        <v>72782.37</v>
      </c>
      <c r="G657" s="13"/>
    </row>
    <row r="658" spans="2:7" x14ac:dyDescent="0.2">
      <c r="B658" s="4" t="s">
        <v>657</v>
      </c>
      <c r="C658" s="5">
        <v>2417</v>
      </c>
      <c r="D658" s="6">
        <v>140867</v>
      </c>
      <c r="G658" s="13"/>
    </row>
    <row r="659" spans="2:7" x14ac:dyDescent="0.2">
      <c r="B659" s="4" t="s">
        <v>658</v>
      </c>
      <c r="C659" s="5">
        <v>94800</v>
      </c>
      <c r="D659" s="6">
        <v>852154.14</v>
      </c>
      <c r="G659" s="13"/>
    </row>
    <row r="660" spans="2:7" x14ac:dyDescent="0.2">
      <c r="B660" s="4" t="s">
        <v>659</v>
      </c>
      <c r="C660" s="5">
        <v>3400</v>
      </c>
      <c r="D660" s="6">
        <v>147570.34</v>
      </c>
      <c r="G660" s="13"/>
    </row>
    <row r="661" spans="2:7" x14ac:dyDescent="0.2">
      <c r="B661" s="4" t="s">
        <v>660</v>
      </c>
      <c r="C661" s="5">
        <v>10900</v>
      </c>
      <c r="D661" s="6">
        <v>184995.89</v>
      </c>
      <c r="G661" s="13"/>
    </row>
    <row r="662" spans="2:7" x14ac:dyDescent="0.2">
      <c r="B662" s="4" t="s">
        <v>661</v>
      </c>
      <c r="C662" s="5">
        <v>297300</v>
      </c>
      <c r="D662" s="6">
        <v>246752.19</v>
      </c>
      <c r="G662" s="13"/>
    </row>
    <row r="663" spans="2:7" x14ac:dyDescent="0.2">
      <c r="B663" s="4" t="s">
        <v>662</v>
      </c>
      <c r="C663" s="5">
        <v>4400</v>
      </c>
      <c r="D663" s="6">
        <v>111537.74</v>
      </c>
      <c r="G663" s="13"/>
    </row>
    <row r="664" spans="2:7" x14ac:dyDescent="0.2">
      <c r="B664" s="4" t="s">
        <v>663</v>
      </c>
      <c r="C664" s="5">
        <v>44700</v>
      </c>
      <c r="D664" s="6">
        <v>112456.41</v>
      </c>
      <c r="G664" s="13"/>
    </row>
    <row r="665" spans="2:7" x14ac:dyDescent="0.2">
      <c r="B665" s="4" t="s">
        <v>664</v>
      </c>
      <c r="C665" s="5">
        <v>800</v>
      </c>
      <c r="D665" s="6">
        <v>54393.51</v>
      </c>
      <c r="G665" s="13"/>
    </row>
    <row r="666" spans="2:7" x14ac:dyDescent="0.2">
      <c r="B666" s="4" t="s">
        <v>665</v>
      </c>
      <c r="C666" s="5">
        <v>3803</v>
      </c>
      <c r="D666" s="6">
        <v>148467.89000000001</v>
      </c>
      <c r="G666" s="13"/>
    </row>
    <row r="667" spans="2:7" x14ac:dyDescent="0.2">
      <c r="B667" s="4" t="s">
        <v>666</v>
      </c>
      <c r="C667" s="5">
        <v>2330</v>
      </c>
      <c r="D667" s="6">
        <v>0.01</v>
      </c>
      <c r="G667" s="13"/>
    </row>
    <row r="668" spans="2:7" x14ac:dyDescent="0.2">
      <c r="B668" s="4" t="s">
        <v>667</v>
      </c>
      <c r="C668" s="5">
        <v>40236</v>
      </c>
      <c r="D668" s="6">
        <v>123759.01</v>
      </c>
      <c r="G668" s="13"/>
    </row>
    <row r="669" spans="2:7" x14ac:dyDescent="0.2">
      <c r="B669" s="4" t="s">
        <v>668</v>
      </c>
      <c r="C669" s="5">
        <v>23800</v>
      </c>
      <c r="D669" s="6">
        <v>115774.46</v>
      </c>
      <c r="G669" s="13"/>
    </row>
    <row r="670" spans="2:7" x14ac:dyDescent="0.2">
      <c r="B670" s="4" t="s">
        <v>669</v>
      </c>
      <c r="C670" s="5">
        <v>33579</v>
      </c>
      <c r="D670" s="6">
        <v>306098.37</v>
      </c>
      <c r="G670" s="13"/>
    </row>
    <row r="671" spans="2:7" x14ac:dyDescent="0.2">
      <c r="B671" s="4" t="s">
        <v>670</v>
      </c>
      <c r="C671" s="5">
        <v>21057</v>
      </c>
      <c r="D671" s="6">
        <v>374417.66</v>
      </c>
      <c r="G671" s="13"/>
    </row>
    <row r="672" spans="2:7" x14ac:dyDescent="0.2">
      <c r="B672" s="4" t="s">
        <v>671</v>
      </c>
      <c r="C672" s="5">
        <v>779</v>
      </c>
      <c r="D672" s="6">
        <v>151354.46</v>
      </c>
      <c r="G672" s="13"/>
    </row>
    <row r="673" spans="2:7" x14ac:dyDescent="0.2">
      <c r="B673" s="4" t="s">
        <v>672</v>
      </c>
      <c r="C673" s="5">
        <v>161065</v>
      </c>
      <c r="D673" s="6">
        <v>693716</v>
      </c>
      <c r="G673" s="13"/>
    </row>
    <row r="674" spans="2:7" x14ac:dyDescent="0.2">
      <c r="B674" s="4" t="s">
        <v>673</v>
      </c>
      <c r="C674" s="5">
        <v>1257</v>
      </c>
      <c r="D674" s="6">
        <v>86755.46</v>
      </c>
      <c r="G674" s="13"/>
    </row>
    <row r="675" spans="2:7" x14ac:dyDescent="0.2">
      <c r="B675" s="4" t="s">
        <v>674</v>
      </c>
      <c r="C675" s="5">
        <v>453</v>
      </c>
      <c r="D675" s="6">
        <v>170810.04</v>
      </c>
      <c r="G675" s="13"/>
    </row>
    <row r="676" spans="2:7" x14ac:dyDescent="0.2">
      <c r="B676" s="4" t="s">
        <v>675</v>
      </c>
      <c r="C676" s="5">
        <v>159811.74000000002</v>
      </c>
      <c r="D676" s="6">
        <v>11378.699999999999</v>
      </c>
      <c r="G676" s="13"/>
    </row>
    <row r="677" spans="2:7" x14ac:dyDescent="0.2">
      <c r="B677" s="4" t="s">
        <v>676</v>
      </c>
      <c r="C677" s="5">
        <v>7294</v>
      </c>
      <c r="D677" s="6">
        <v>635962.25</v>
      </c>
      <c r="G677" s="13"/>
    </row>
    <row r="678" spans="2:7" x14ac:dyDescent="0.2">
      <c r="B678" s="4" t="s">
        <v>677</v>
      </c>
      <c r="C678" s="5">
        <v>2598</v>
      </c>
      <c r="D678" s="6">
        <v>267501.26</v>
      </c>
      <c r="G678" s="13"/>
    </row>
    <row r="679" spans="2:7" x14ac:dyDescent="0.2">
      <c r="B679" s="4" t="s">
        <v>678</v>
      </c>
      <c r="C679" s="5">
        <v>1440</v>
      </c>
      <c r="D679" s="6">
        <v>84273.27</v>
      </c>
      <c r="G679" s="13"/>
    </row>
    <row r="680" spans="2:7" x14ac:dyDescent="0.2">
      <c r="B680" s="4" t="s">
        <v>679</v>
      </c>
      <c r="C680" s="5">
        <v>3200</v>
      </c>
      <c r="D680" s="6">
        <v>39068.949999999997</v>
      </c>
      <c r="G680" s="13"/>
    </row>
    <row r="681" spans="2:7" x14ac:dyDescent="0.2">
      <c r="B681" s="4" t="s">
        <v>680</v>
      </c>
      <c r="C681" s="5">
        <v>1184</v>
      </c>
      <c r="D681" s="6">
        <v>150545.76999999999</v>
      </c>
      <c r="G681" s="13"/>
    </row>
    <row r="682" spans="2:7" x14ac:dyDescent="0.2">
      <c r="B682" s="4" t="s">
        <v>681</v>
      </c>
      <c r="C682" s="5">
        <v>4416</v>
      </c>
      <c r="D682" s="6">
        <v>176226.53</v>
      </c>
      <c r="G682" s="13"/>
    </row>
    <row r="683" spans="2:7" x14ac:dyDescent="0.2">
      <c r="B683" s="4" t="s">
        <v>682</v>
      </c>
      <c r="C683" s="5">
        <v>2972</v>
      </c>
      <c r="D683" s="6">
        <v>270764.48</v>
      </c>
      <c r="G683" s="13"/>
    </row>
    <row r="684" spans="2:7" x14ac:dyDescent="0.2">
      <c r="B684" s="4" t="s">
        <v>683</v>
      </c>
      <c r="C684" s="5">
        <v>4</v>
      </c>
      <c r="D684" s="6">
        <v>26805.19</v>
      </c>
      <c r="G684" s="13"/>
    </row>
    <row r="685" spans="2:7" x14ac:dyDescent="0.2">
      <c r="B685" s="4" t="s">
        <v>684</v>
      </c>
      <c r="C685" s="5">
        <v>544</v>
      </c>
      <c r="D685" s="6">
        <v>111455.52</v>
      </c>
      <c r="G685" s="13"/>
    </row>
    <row r="686" spans="2:7" x14ac:dyDescent="0.2">
      <c r="B686" s="4" t="s">
        <v>685</v>
      </c>
      <c r="C686" s="5">
        <v>2832</v>
      </c>
      <c r="D686" s="6">
        <v>76331.38</v>
      </c>
      <c r="G686" s="13"/>
    </row>
    <row r="687" spans="2:7" x14ac:dyDescent="0.2">
      <c r="B687" s="4" t="s">
        <v>686</v>
      </c>
      <c r="C687" s="5">
        <v>329</v>
      </c>
      <c r="D687" s="6">
        <v>11682.58</v>
      </c>
      <c r="G687" s="13"/>
    </row>
    <row r="688" spans="2:7" x14ac:dyDescent="0.2">
      <c r="B688" s="4" t="s">
        <v>687</v>
      </c>
      <c r="C688" s="5">
        <v>4400</v>
      </c>
      <c r="D688" s="6">
        <v>59286.44</v>
      </c>
      <c r="G688" s="13"/>
    </row>
    <row r="689" spans="2:7" x14ac:dyDescent="0.2">
      <c r="B689" s="4" t="s">
        <v>688</v>
      </c>
      <c r="C689" s="5">
        <v>1393</v>
      </c>
      <c r="D689" s="6">
        <v>106325.45</v>
      </c>
      <c r="G689" s="13"/>
    </row>
    <row r="690" spans="2:7" x14ac:dyDescent="0.2">
      <c r="B690" s="4" t="s">
        <v>689</v>
      </c>
      <c r="C690" s="5">
        <v>1700</v>
      </c>
      <c r="D690" s="6">
        <v>49005.39</v>
      </c>
      <c r="G690" s="13"/>
    </row>
    <row r="691" spans="2:7" x14ac:dyDescent="0.2">
      <c r="B691" s="4" t="s">
        <v>690</v>
      </c>
      <c r="C691" s="5">
        <v>612</v>
      </c>
      <c r="D691" s="6">
        <v>37283.660000000003</v>
      </c>
      <c r="G691" s="13"/>
    </row>
    <row r="692" spans="2:7" x14ac:dyDescent="0.2">
      <c r="B692" s="4" t="s">
        <v>691</v>
      </c>
      <c r="C692" s="5">
        <v>1358</v>
      </c>
      <c r="D692" s="6">
        <v>55252.5</v>
      </c>
      <c r="G692" s="13"/>
    </row>
    <row r="693" spans="2:7" x14ac:dyDescent="0.2">
      <c r="B693" s="4" t="s">
        <v>692</v>
      </c>
      <c r="C693" s="5">
        <v>2344</v>
      </c>
      <c r="D693" s="6">
        <v>152069.38</v>
      </c>
      <c r="G693" s="13"/>
    </row>
    <row r="694" spans="2:7" x14ac:dyDescent="0.2">
      <c r="B694" s="4" t="s">
        <v>693</v>
      </c>
      <c r="C694" s="5">
        <v>2531</v>
      </c>
      <c r="D694" s="6">
        <v>274785.28000000003</v>
      </c>
      <c r="G694" s="13"/>
    </row>
    <row r="695" spans="2:7" x14ac:dyDescent="0.2">
      <c r="B695" s="4" t="s">
        <v>694</v>
      </c>
      <c r="C695" s="5">
        <v>124107</v>
      </c>
      <c r="D695" s="6">
        <v>1072393.54</v>
      </c>
      <c r="G695" s="13"/>
    </row>
    <row r="696" spans="2:7" x14ac:dyDescent="0.2">
      <c r="B696" s="4" t="s">
        <v>695</v>
      </c>
      <c r="C696" s="5">
        <v>71</v>
      </c>
      <c r="D696" s="6">
        <v>62260.22</v>
      </c>
      <c r="G696" s="13"/>
    </row>
    <row r="697" spans="2:7" x14ac:dyDescent="0.2">
      <c r="B697" s="4" t="s">
        <v>696</v>
      </c>
      <c r="C697" s="5">
        <v>4878</v>
      </c>
      <c r="D697" s="6">
        <v>83018.47</v>
      </c>
      <c r="G697" s="13"/>
    </row>
    <row r="698" spans="2:7" x14ac:dyDescent="0.2">
      <c r="B698" s="4" t="s">
        <v>697</v>
      </c>
      <c r="C698" s="5">
        <v>8500</v>
      </c>
      <c r="D698" s="6">
        <v>161152.16</v>
      </c>
      <c r="G698" s="13"/>
    </row>
    <row r="699" spans="2:7" x14ac:dyDescent="0.2">
      <c r="B699" s="4" t="s">
        <v>698</v>
      </c>
      <c r="C699" s="5">
        <v>200000</v>
      </c>
      <c r="D699" s="6">
        <v>186125.29</v>
      </c>
      <c r="G699" s="13"/>
    </row>
    <row r="700" spans="2:7" x14ac:dyDescent="0.2">
      <c r="B700" s="4" t="s">
        <v>699</v>
      </c>
      <c r="C700" s="5">
        <v>953</v>
      </c>
      <c r="D700" s="6">
        <v>44156.24</v>
      </c>
      <c r="G700" s="13"/>
    </row>
    <row r="701" spans="2:7" x14ac:dyDescent="0.2">
      <c r="B701" s="4" t="s">
        <v>700</v>
      </c>
      <c r="C701" s="5">
        <v>1015</v>
      </c>
      <c r="D701" s="6">
        <v>74675.929999999993</v>
      </c>
      <c r="G701" s="13"/>
    </row>
    <row r="702" spans="2:7" x14ac:dyDescent="0.2">
      <c r="B702" s="4" t="s">
        <v>701</v>
      </c>
      <c r="C702" s="5">
        <v>1600</v>
      </c>
      <c r="D702" s="6">
        <v>64717.52</v>
      </c>
      <c r="G702" s="13"/>
    </row>
    <row r="703" spans="2:7" x14ac:dyDescent="0.2">
      <c r="B703" s="4" t="s">
        <v>702</v>
      </c>
      <c r="C703" s="5">
        <v>10750</v>
      </c>
      <c r="D703" s="6">
        <v>92916.2</v>
      </c>
      <c r="G703" s="13"/>
    </row>
    <row r="704" spans="2:7" x14ac:dyDescent="0.2">
      <c r="B704" s="4" t="s">
        <v>703</v>
      </c>
      <c r="C704" s="5">
        <v>457</v>
      </c>
      <c r="D704" s="6">
        <v>66462.37</v>
      </c>
      <c r="G704" s="13"/>
    </row>
    <row r="705" spans="2:7" x14ac:dyDescent="0.2">
      <c r="B705" s="4" t="s">
        <v>704</v>
      </c>
      <c r="C705" s="5">
        <v>6024</v>
      </c>
      <c r="D705" s="6">
        <v>85591.5</v>
      </c>
      <c r="G705" s="13"/>
    </row>
    <row r="706" spans="2:7" x14ac:dyDescent="0.2">
      <c r="B706" s="4" t="s">
        <v>705</v>
      </c>
      <c r="C706" s="5">
        <v>2127</v>
      </c>
      <c r="D706" s="6">
        <v>163377.18</v>
      </c>
      <c r="G706" s="13"/>
    </row>
    <row r="707" spans="2:7" x14ac:dyDescent="0.2">
      <c r="B707" s="4" t="s">
        <v>706</v>
      </c>
      <c r="C707" s="5">
        <v>520</v>
      </c>
      <c r="D707" s="6">
        <v>80915.88</v>
      </c>
      <c r="G707" s="13"/>
    </row>
    <row r="708" spans="2:7" x14ac:dyDescent="0.2">
      <c r="B708" s="4" t="s">
        <v>707</v>
      </c>
      <c r="C708" s="5">
        <v>149200</v>
      </c>
      <c r="D708" s="6">
        <v>962773.49</v>
      </c>
      <c r="G708" s="13"/>
    </row>
    <row r="709" spans="2:7" x14ac:dyDescent="0.2">
      <c r="B709" s="4" t="s">
        <v>708</v>
      </c>
      <c r="C709" s="5">
        <v>15439</v>
      </c>
      <c r="D709" s="6">
        <v>137267.60999999999</v>
      </c>
      <c r="G709" s="13"/>
    </row>
    <row r="710" spans="2:7" x14ac:dyDescent="0.2">
      <c r="B710" s="4" t="s">
        <v>709</v>
      </c>
      <c r="C710" s="5">
        <v>293</v>
      </c>
      <c r="D710" s="6">
        <v>128008</v>
      </c>
      <c r="G710" s="13"/>
    </row>
    <row r="711" spans="2:7" x14ac:dyDescent="0.2">
      <c r="B711" s="4" t="s">
        <v>710</v>
      </c>
      <c r="C711" s="5">
        <v>56</v>
      </c>
      <c r="D711" s="6">
        <v>58667.81</v>
      </c>
      <c r="G711" s="13"/>
    </row>
    <row r="712" spans="2:7" x14ac:dyDescent="0.2">
      <c r="B712" s="4" t="s">
        <v>711</v>
      </c>
      <c r="C712" s="5">
        <v>752</v>
      </c>
      <c r="D712" s="6">
        <v>74951.179999999993</v>
      </c>
      <c r="G712" s="13"/>
    </row>
    <row r="713" spans="2:7" x14ac:dyDescent="0.2">
      <c r="B713" s="4" t="s">
        <v>712</v>
      </c>
      <c r="C713" s="5">
        <v>2963</v>
      </c>
      <c r="D713" s="6">
        <v>151742.88</v>
      </c>
      <c r="G713" s="13"/>
    </row>
    <row r="714" spans="2:7" x14ac:dyDescent="0.2">
      <c r="B714" s="4" t="s">
        <v>713</v>
      </c>
      <c r="C714" s="5">
        <v>5826</v>
      </c>
      <c r="D714" s="6">
        <v>61522.559999999998</v>
      </c>
      <c r="G714" s="13"/>
    </row>
    <row r="715" spans="2:7" x14ac:dyDescent="0.2">
      <c r="B715" s="4" t="s">
        <v>714</v>
      </c>
      <c r="C715" s="5">
        <v>3560</v>
      </c>
      <c r="D715" s="6">
        <v>107357.55</v>
      </c>
      <c r="G715" s="13"/>
    </row>
    <row r="716" spans="2:7" x14ac:dyDescent="0.2">
      <c r="B716" s="4" t="s">
        <v>715</v>
      </c>
      <c r="C716" s="5">
        <v>4114</v>
      </c>
      <c r="D716" s="6">
        <v>553049.46</v>
      </c>
      <c r="G716" s="13"/>
    </row>
    <row r="717" spans="2:7" x14ac:dyDescent="0.2">
      <c r="B717" s="4" t="s">
        <v>716</v>
      </c>
      <c r="C717" s="5">
        <v>1454</v>
      </c>
      <c r="D717" s="6">
        <v>78108.14</v>
      </c>
      <c r="G717" s="13"/>
    </row>
    <row r="718" spans="2:7" x14ac:dyDescent="0.2">
      <c r="B718" s="4" t="s">
        <v>717</v>
      </c>
      <c r="C718" s="5">
        <v>533</v>
      </c>
      <c r="D718" s="6">
        <v>55679.98</v>
      </c>
      <c r="G718" s="13"/>
    </row>
    <row r="719" spans="2:7" x14ac:dyDescent="0.2">
      <c r="B719" s="4" t="s">
        <v>718</v>
      </c>
      <c r="C719" s="5">
        <v>4635</v>
      </c>
      <c r="D719" s="6">
        <v>73626.98</v>
      </c>
      <c r="G719" s="13"/>
    </row>
    <row r="720" spans="2:7" x14ac:dyDescent="0.2">
      <c r="B720" s="4" t="s">
        <v>719</v>
      </c>
      <c r="C720" s="5">
        <v>68553</v>
      </c>
      <c r="D720" s="6">
        <v>1647425.98</v>
      </c>
      <c r="G720" s="13"/>
    </row>
    <row r="721" spans="2:7" x14ac:dyDescent="0.2">
      <c r="B721" s="4" t="s">
        <v>720</v>
      </c>
      <c r="C721" s="5">
        <v>364</v>
      </c>
      <c r="D721" s="6">
        <v>12667.52</v>
      </c>
      <c r="G721" s="13"/>
    </row>
    <row r="722" spans="2:7" x14ac:dyDescent="0.2">
      <c r="B722" s="4" t="s">
        <v>721</v>
      </c>
      <c r="C722" s="5">
        <v>6214</v>
      </c>
      <c r="D722" s="6">
        <v>33990.58</v>
      </c>
      <c r="G722" s="13"/>
    </row>
    <row r="723" spans="2:7" x14ac:dyDescent="0.2">
      <c r="B723" s="4" t="s">
        <v>722</v>
      </c>
      <c r="C723" s="5">
        <v>1903</v>
      </c>
      <c r="D723" s="6">
        <v>22011.93</v>
      </c>
      <c r="G723" s="13"/>
    </row>
    <row r="724" spans="2:7" x14ac:dyDescent="0.2">
      <c r="B724" s="4" t="s">
        <v>723</v>
      </c>
      <c r="C724" s="5">
        <v>505</v>
      </c>
      <c r="D724" s="6">
        <v>9212.98</v>
      </c>
      <c r="G724" s="13"/>
    </row>
    <row r="725" spans="2:7" x14ac:dyDescent="0.2">
      <c r="B725" s="4" t="s">
        <v>724</v>
      </c>
      <c r="C725" s="5">
        <v>2792</v>
      </c>
      <c r="D725" s="6">
        <v>396090.35</v>
      </c>
      <c r="G725" s="13"/>
    </row>
    <row r="726" spans="2:7" x14ac:dyDescent="0.2">
      <c r="B726" s="4" t="s">
        <v>725</v>
      </c>
      <c r="C726" s="5">
        <v>782</v>
      </c>
      <c r="D726" s="6">
        <v>156301.25</v>
      </c>
      <c r="G726" s="13"/>
    </row>
    <row r="727" spans="2:7" x14ac:dyDescent="0.2">
      <c r="B727" s="4" t="s">
        <v>726</v>
      </c>
      <c r="C727" s="5">
        <v>4916</v>
      </c>
      <c r="D727" s="6">
        <v>51831.4</v>
      </c>
      <c r="G727" s="13"/>
    </row>
    <row r="728" spans="2:7" x14ac:dyDescent="0.2">
      <c r="B728" s="4" t="s">
        <v>727</v>
      </c>
      <c r="C728" s="5">
        <v>6145</v>
      </c>
      <c r="D728" s="6">
        <v>140042.71</v>
      </c>
      <c r="G728" s="13"/>
    </row>
    <row r="729" spans="2:7" x14ac:dyDescent="0.2">
      <c r="B729" s="4" t="s">
        <v>728</v>
      </c>
      <c r="C729" s="5">
        <v>743</v>
      </c>
      <c r="D729" s="6">
        <v>73452.56</v>
      </c>
      <c r="G729" s="13"/>
    </row>
    <row r="730" spans="2:7" x14ac:dyDescent="0.2">
      <c r="B730" s="4" t="s">
        <v>729</v>
      </c>
      <c r="C730" s="5">
        <v>1823</v>
      </c>
      <c r="D730" s="6">
        <v>115685.88</v>
      </c>
      <c r="G730" s="13"/>
    </row>
    <row r="731" spans="2:7" x14ac:dyDescent="0.2">
      <c r="B731" s="4" t="s">
        <v>730</v>
      </c>
      <c r="C731" s="5">
        <v>6367</v>
      </c>
      <c r="D731" s="6">
        <v>800377.43</v>
      </c>
      <c r="G731" s="13"/>
    </row>
    <row r="732" spans="2:7" x14ac:dyDescent="0.2">
      <c r="B732" s="4" t="s">
        <v>731</v>
      </c>
      <c r="C732" s="5">
        <v>1592</v>
      </c>
      <c r="D732" s="6">
        <v>265389.11</v>
      </c>
      <c r="G732" s="13"/>
    </row>
    <row r="733" spans="2:7" x14ac:dyDescent="0.2">
      <c r="B733" s="4" t="s">
        <v>732</v>
      </c>
      <c r="C733" s="5">
        <v>1977</v>
      </c>
      <c r="D733" s="6">
        <v>194013.66</v>
      </c>
      <c r="G733" s="13"/>
    </row>
    <row r="734" spans="2:7" x14ac:dyDescent="0.2">
      <c r="B734" s="4" t="s">
        <v>733</v>
      </c>
      <c r="C734" s="5">
        <v>5693319.8300000001</v>
      </c>
      <c r="D734" s="6">
        <v>4211918.01</v>
      </c>
      <c r="G734" s="13"/>
    </row>
    <row r="735" spans="2:7" x14ac:dyDescent="0.2">
      <c r="B735" s="4" t="s">
        <v>734</v>
      </c>
      <c r="C735" s="5">
        <v>1950</v>
      </c>
      <c r="D735" s="6">
        <v>52758.54</v>
      </c>
      <c r="G735" s="13"/>
    </row>
    <row r="736" spans="2:7" x14ac:dyDescent="0.2">
      <c r="B736" s="4" t="s">
        <v>735</v>
      </c>
      <c r="C736" s="5">
        <v>3340</v>
      </c>
      <c r="D736" s="6">
        <v>325873.95</v>
      </c>
      <c r="G736" s="13"/>
    </row>
    <row r="737" spans="2:7" x14ac:dyDescent="0.2">
      <c r="B737" s="4" t="s">
        <v>736</v>
      </c>
      <c r="C737" s="5">
        <v>19640</v>
      </c>
      <c r="D737" s="6">
        <v>137322.88</v>
      </c>
      <c r="G737" s="13"/>
    </row>
    <row r="738" spans="2:7" x14ac:dyDescent="0.2">
      <c r="B738" s="4" t="s">
        <v>737</v>
      </c>
      <c r="C738" s="5">
        <v>982</v>
      </c>
      <c r="D738" s="6">
        <v>52566.48</v>
      </c>
      <c r="G738" s="13"/>
    </row>
    <row r="739" spans="2:7" x14ac:dyDescent="0.2">
      <c r="B739" s="4" t="s">
        <v>738</v>
      </c>
      <c r="C739" s="5">
        <v>2873</v>
      </c>
      <c r="D739" s="6">
        <v>178425.95</v>
      </c>
      <c r="G739" s="13"/>
    </row>
    <row r="740" spans="2:7" x14ac:dyDescent="0.2">
      <c r="B740" s="4" t="s">
        <v>739</v>
      </c>
      <c r="C740" s="5">
        <v>237</v>
      </c>
      <c r="D740" s="6">
        <v>54601.61</v>
      </c>
      <c r="G740" s="13"/>
    </row>
    <row r="741" spans="2:7" x14ac:dyDescent="0.2">
      <c r="B741" s="4" t="s">
        <v>740</v>
      </c>
      <c r="C741" s="5">
        <v>1265</v>
      </c>
      <c r="D741" s="6">
        <v>102969.3</v>
      </c>
      <c r="G741" s="13"/>
    </row>
    <row r="742" spans="2:7" x14ac:dyDescent="0.2">
      <c r="B742" s="4" t="s">
        <v>741</v>
      </c>
      <c r="C742" s="5">
        <v>1082</v>
      </c>
      <c r="D742" s="6">
        <v>111194.67</v>
      </c>
      <c r="G742" s="13"/>
    </row>
    <row r="743" spans="2:7" x14ac:dyDescent="0.2">
      <c r="B743" s="4" t="s">
        <v>742</v>
      </c>
      <c r="C743" s="5">
        <v>5874</v>
      </c>
      <c r="D743" s="6">
        <v>53991.87</v>
      </c>
      <c r="G743" s="13"/>
    </row>
    <row r="744" spans="2:7" x14ac:dyDescent="0.2">
      <c r="B744" s="4" t="s">
        <v>743</v>
      </c>
      <c r="C744" s="5">
        <v>310</v>
      </c>
      <c r="D744" s="6">
        <v>28913.54</v>
      </c>
      <c r="G744" s="13"/>
    </row>
    <row r="745" spans="2:7" x14ac:dyDescent="0.2">
      <c r="B745" s="4" t="s">
        <v>744</v>
      </c>
      <c r="C745" s="5">
        <v>2800</v>
      </c>
      <c r="D745" s="6">
        <v>394456.77</v>
      </c>
      <c r="G745" s="13"/>
    </row>
    <row r="746" spans="2:7" x14ac:dyDescent="0.2">
      <c r="B746" s="4" t="s">
        <v>745</v>
      </c>
      <c r="C746" s="5">
        <v>243</v>
      </c>
      <c r="D746" s="6">
        <v>50206.19</v>
      </c>
      <c r="G746" s="13"/>
    </row>
    <row r="747" spans="2:7" x14ac:dyDescent="0.2">
      <c r="B747" s="4" t="s">
        <v>746</v>
      </c>
      <c r="C747" s="5">
        <v>548</v>
      </c>
      <c r="D747" s="6">
        <v>60711.12</v>
      </c>
      <c r="G747" s="13"/>
    </row>
    <row r="748" spans="2:7" x14ac:dyDescent="0.2">
      <c r="B748" s="4" t="s">
        <v>747</v>
      </c>
      <c r="C748" s="5">
        <v>1188</v>
      </c>
      <c r="D748" s="6">
        <v>44997.97</v>
      </c>
      <c r="G748" s="13"/>
    </row>
    <row r="749" spans="2:7" x14ac:dyDescent="0.2">
      <c r="B749" s="4" t="s">
        <v>748</v>
      </c>
      <c r="C749" s="5">
        <v>525</v>
      </c>
      <c r="D749" s="6">
        <v>47413.29</v>
      </c>
      <c r="G749" s="13"/>
    </row>
    <row r="750" spans="2:7" x14ac:dyDescent="0.2">
      <c r="B750" s="4" t="s">
        <v>749</v>
      </c>
      <c r="C750" s="5">
        <v>2288</v>
      </c>
      <c r="D750" s="6">
        <v>102300.47</v>
      </c>
      <c r="G750" s="13"/>
    </row>
    <row r="751" spans="2:7" x14ac:dyDescent="0.2">
      <c r="B751" s="4" t="s">
        <v>750</v>
      </c>
      <c r="C751" s="5">
        <v>2427</v>
      </c>
      <c r="D751" s="6">
        <v>101400.06</v>
      </c>
      <c r="G751" s="13"/>
    </row>
    <row r="752" spans="2:7" x14ac:dyDescent="0.2">
      <c r="B752" s="4" t="s">
        <v>751</v>
      </c>
      <c r="C752" s="5">
        <v>32600</v>
      </c>
      <c r="D752" s="6">
        <v>1461760.56</v>
      </c>
      <c r="G752" s="13"/>
    </row>
    <row r="753" spans="2:7" x14ac:dyDescent="0.2">
      <c r="B753" s="4" t="s">
        <v>752</v>
      </c>
      <c r="C753" s="5">
        <v>1832</v>
      </c>
      <c r="D753" s="6">
        <v>25265.29</v>
      </c>
      <c r="G753" s="13"/>
    </row>
    <row r="754" spans="2:7" x14ac:dyDescent="0.2">
      <c r="B754" s="4" t="s">
        <v>753</v>
      </c>
      <c r="C754" s="5">
        <v>594</v>
      </c>
      <c r="D754" s="6">
        <v>31141.7</v>
      </c>
    </row>
    <row r="755" spans="2:7" x14ac:dyDescent="0.2">
      <c r="B755" s="4" t="s">
        <v>754</v>
      </c>
      <c r="C755" s="5">
        <v>156</v>
      </c>
      <c r="D755" s="6">
        <v>131070.61</v>
      </c>
      <c r="G755" s="13"/>
    </row>
    <row r="756" spans="2:7" x14ac:dyDescent="0.2">
      <c r="B756" s="4" t="s">
        <v>755</v>
      </c>
      <c r="C756" s="5">
        <v>7451</v>
      </c>
      <c r="D756" s="6">
        <v>129766.73</v>
      </c>
      <c r="G756" s="13"/>
    </row>
    <row r="757" spans="2:7" x14ac:dyDescent="0.2">
      <c r="B757" s="4" t="s">
        <v>756</v>
      </c>
      <c r="C757" s="5">
        <v>539</v>
      </c>
      <c r="D757" s="6">
        <v>94598.29</v>
      </c>
      <c r="G757" s="13"/>
    </row>
    <row r="758" spans="2:7" x14ac:dyDescent="0.2">
      <c r="B758" s="4" t="s">
        <v>757</v>
      </c>
      <c r="C758" s="5">
        <v>288</v>
      </c>
      <c r="D758" s="6">
        <v>68288.59</v>
      </c>
      <c r="G758" s="13"/>
    </row>
    <row r="759" spans="2:7" x14ac:dyDescent="0.2">
      <c r="B759" s="4" t="s">
        <v>758</v>
      </c>
      <c r="C759" s="5">
        <v>40218</v>
      </c>
      <c r="D759" s="6">
        <v>1477146.21</v>
      </c>
      <c r="G759" s="13"/>
    </row>
    <row r="760" spans="2:7" x14ac:dyDescent="0.2">
      <c r="B760" s="4" t="s">
        <v>759</v>
      </c>
      <c r="C760" s="5">
        <v>4284</v>
      </c>
      <c r="D760" s="6">
        <v>161832.32000000001</v>
      </c>
      <c r="G760" s="13"/>
    </row>
    <row r="761" spans="2:7" x14ac:dyDescent="0.2">
      <c r="B761" s="4" t="s">
        <v>760</v>
      </c>
      <c r="C761" s="5">
        <v>3700</v>
      </c>
      <c r="D761" s="6">
        <v>49356.73</v>
      </c>
      <c r="G761" s="13"/>
    </row>
    <row r="762" spans="2:7" x14ac:dyDescent="0.2">
      <c r="B762" s="4" t="s">
        <v>761</v>
      </c>
      <c r="C762" s="5">
        <v>536</v>
      </c>
      <c r="D762" s="6">
        <v>81089.59</v>
      </c>
      <c r="G762" s="13"/>
    </row>
    <row r="763" spans="2:7" x14ac:dyDescent="0.2">
      <c r="B763" s="4" t="s">
        <v>762</v>
      </c>
      <c r="C763" s="5">
        <v>20000</v>
      </c>
      <c r="D763" s="6">
        <v>113009.35</v>
      </c>
      <c r="G763" s="13"/>
    </row>
    <row r="764" spans="2:7" x14ac:dyDescent="0.2">
      <c r="B764" s="4" t="s">
        <v>763</v>
      </c>
      <c r="C764" s="5">
        <v>3500</v>
      </c>
      <c r="D764" s="6">
        <v>68421.37</v>
      </c>
      <c r="G764" s="13"/>
    </row>
    <row r="765" spans="2:7" x14ac:dyDescent="0.2">
      <c r="B765" s="4" t="s">
        <v>764</v>
      </c>
      <c r="C765" s="5">
        <v>298</v>
      </c>
      <c r="D765" s="6">
        <v>16235.12</v>
      </c>
      <c r="G765" s="13"/>
    </row>
    <row r="766" spans="2:7" x14ac:dyDescent="0.2">
      <c r="B766" s="4" t="s">
        <v>765</v>
      </c>
      <c r="C766" s="5">
        <v>2009</v>
      </c>
      <c r="D766" s="6">
        <v>39807.730000000003</v>
      </c>
      <c r="G766" s="13"/>
    </row>
    <row r="767" spans="2:7" x14ac:dyDescent="0.2">
      <c r="B767" s="4" t="s">
        <v>766</v>
      </c>
      <c r="C767" s="5">
        <v>5242</v>
      </c>
      <c r="D767" s="6">
        <v>47381.85</v>
      </c>
      <c r="G767" s="13"/>
    </row>
    <row r="768" spans="2:7" x14ac:dyDescent="0.2">
      <c r="B768" s="4" t="s">
        <v>767</v>
      </c>
      <c r="C768" s="5">
        <v>116</v>
      </c>
      <c r="D768" s="6">
        <v>31784.560000000001</v>
      </c>
      <c r="G768" s="13"/>
    </row>
    <row r="769" spans="2:7" x14ac:dyDescent="0.2">
      <c r="B769" s="4" t="s">
        <v>768</v>
      </c>
      <c r="C769" s="5">
        <v>6139</v>
      </c>
      <c r="D769" s="6">
        <v>1552516.31</v>
      </c>
      <c r="G769" s="13"/>
    </row>
    <row r="770" spans="2:7" x14ac:dyDescent="0.2">
      <c r="B770" s="4" t="s">
        <v>769</v>
      </c>
      <c r="C770" s="5">
        <v>268</v>
      </c>
      <c r="D770" s="6">
        <v>58140.22</v>
      </c>
      <c r="G770" s="13"/>
    </row>
    <row r="771" spans="2:7" x14ac:dyDescent="0.2">
      <c r="B771" s="4" t="s">
        <v>770</v>
      </c>
      <c r="C771" s="5">
        <v>11982</v>
      </c>
      <c r="D771" s="6">
        <v>53871.07</v>
      </c>
      <c r="G771" s="13"/>
    </row>
    <row r="772" spans="2:7" x14ac:dyDescent="0.2">
      <c r="B772" s="4" t="s">
        <v>771</v>
      </c>
      <c r="C772" s="5">
        <v>152</v>
      </c>
      <c r="D772" s="6">
        <v>64464.95</v>
      </c>
      <c r="G772" s="13"/>
    </row>
    <row r="773" spans="2:7" x14ac:dyDescent="0.2">
      <c r="B773" s="4" t="s">
        <v>772</v>
      </c>
      <c r="C773" s="5">
        <v>755</v>
      </c>
      <c r="D773" s="6">
        <v>84190.63</v>
      </c>
      <c r="G773" s="13"/>
    </row>
    <row r="774" spans="2:7" x14ac:dyDescent="0.2">
      <c r="B774" s="4" t="s">
        <v>773</v>
      </c>
      <c r="C774" s="5">
        <v>8098</v>
      </c>
      <c r="D774" s="6">
        <v>709609.6</v>
      </c>
      <c r="G774" s="13"/>
    </row>
    <row r="775" spans="2:7" x14ac:dyDescent="0.2">
      <c r="B775" s="4" t="s">
        <v>774</v>
      </c>
      <c r="C775" s="5">
        <v>234</v>
      </c>
      <c r="D775" s="6">
        <v>28551.119999999999</v>
      </c>
      <c r="G775" s="13"/>
    </row>
    <row r="776" spans="2:7" x14ac:dyDescent="0.2">
      <c r="B776" s="4" t="s">
        <v>775</v>
      </c>
      <c r="C776" s="5">
        <v>5375</v>
      </c>
      <c r="D776" s="6">
        <v>491656.93</v>
      </c>
      <c r="G776" s="13"/>
    </row>
    <row r="777" spans="2:7" x14ac:dyDescent="0.2">
      <c r="B777" s="4" t="s">
        <v>776</v>
      </c>
      <c r="C777" s="5">
        <v>384</v>
      </c>
      <c r="D777" s="6">
        <v>41902.32</v>
      </c>
      <c r="G777" s="13"/>
    </row>
    <row r="778" spans="2:7" x14ac:dyDescent="0.2">
      <c r="B778" s="4" t="s">
        <v>777</v>
      </c>
      <c r="C778" s="5">
        <v>329</v>
      </c>
      <c r="D778" s="6">
        <v>124159.11</v>
      </c>
      <c r="G778" s="13"/>
    </row>
    <row r="779" spans="2:7" x14ac:dyDescent="0.2">
      <c r="B779" s="4" t="s">
        <v>778</v>
      </c>
      <c r="C779" s="5">
        <v>805</v>
      </c>
      <c r="D779" s="6">
        <v>137738.71</v>
      </c>
    </row>
    <row r="780" spans="2:7" x14ac:dyDescent="0.2">
      <c r="B780" s="4" t="s">
        <v>779</v>
      </c>
      <c r="C780" s="5">
        <v>21445</v>
      </c>
      <c r="D780" s="6">
        <v>59059.53</v>
      </c>
      <c r="G780" s="13"/>
    </row>
    <row r="781" spans="2:7" x14ac:dyDescent="0.2">
      <c r="B781" s="4" t="s">
        <v>780</v>
      </c>
      <c r="C781" s="5">
        <v>6238</v>
      </c>
      <c r="D781" s="6">
        <v>1257274.3999999999</v>
      </c>
      <c r="G781" s="13"/>
    </row>
    <row r="782" spans="2:7" x14ac:dyDescent="0.2">
      <c r="B782" s="4" t="s">
        <v>781</v>
      </c>
      <c r="C782" s="5">
        <v>40488</v>
      </c>
      <c r="D782" s="6">
        <v>361065.28</v>
      </c>
      <c r="G782" s="13"/>
    </row>
    <row r="783" spans="2:7" x14ac:dyDescent="0.2">
      <c r="B783" s="4" t="s">
        <v>782</v>
      </c>
      <c r="C783" s="5">
        <v>3167</v>
      </c>
      <c r="D783" s="6">
        <v>107977.05</v>
      </c>
      <c r="G783" s="13"/>
    </row>
    <row r="784" spans="2:7" x14ac:dyDescent="0.2">
      <c r="B784" s="4" t="s">
        <v>783</v>
      </c>
      <c r="C784" s="5">
        <v>557</v>
      </c>
      <c r="D784" s="6">
        <v>48916.39</v>
      </c>
      <c r="G784" s="13"/>
    </row>
    <row r="785" spans="2:7" x14ac:dyDescent="0.2">
      <c r="B785" s="4" t="s">
        <v>784</v>
      </c>
      <c r="C785" s="5">
        <v>26840</v>
      </c>
      <c r="D785" s="6">
        <v>1277695.3</v>
      </c>
      <c r="G785" s="13"/>
    </row>
    <row r="786" spans="2:7" x14ac:dyDescent="0.2">
      <c r="B786" s="4" t="s">
        <v>785</v>
      </c>
      <c r="C786" s="5">
        <v>4479</v>
      </c>
      <c r="D786" s="6">
        <v>165094.9</v>
      </c>
      <c r="G786" s="13"/>
    </row>
    <row r="787" spans="2:7" x14ac:dyDescent="0.2">
      <c r="B787" s="4" t="s">
        <v>786</v>
      </c>
      <c r="C787" s="5">
        <v>150</v>
      </c>
      <c r="D787" s="6">
        <v>27101.279999999999</v>
      </c>
      <c r="G787" s="13"/>
    </row>
    <row r="788" spans="2:7" x14ac:dyDescent="0.2">
      <c r="B788" s="4" t="s">
        <v>787</v>
      </c>
      <c r="C788" s="5">
        <v>35</v>
      </c>
      <c r="D788" s="6">
        <v>4146.4799999999996</v>
      </c>
      <c r="G788" s="13"/>
    </row>
    <row r="789" spans="2:7" x14ac:dyDescent="0.2">
      <c r="B789" s="4" t="s">
        <v>788</v>
      </c>
      <c r="C789" s="5">
        <v>2024</v>
      </c>
      <c r="D789" s="6">
        <v>68329.69</v>
      </c>
      <c r="G789" s="13"/>
    </row>
    <row r="790" spans="2:7" x14ac:dyDescent="0.2">
      <c r="B790" s="4" t="s">
        <v>789</v>
      </c>
      <c r="C790" s="5">
        <v>3750</v>
      </c>
      <c r="D790" s="6">
        <v>59711.37</v>
      </c>
      <c r="G790" s="13"/>
    </row>
    <row r="791" spans="2:7" x14ac:dyDescent="0.2">
      <c r="B791" s="4" t="s">
        <v>790</v>
      </c>
      <c r="C791" s="5">
        <v>15302</v>
      </c>
      <c r="D791" s="6">
        <v>1229489.8700000001</v>
      </c>
      <c r="G791" s="13"/>
    </row>
    <row r="792" spans="2:7" x14ac:dyDescent="0.2">
      <c r="B792" s="4" t="s">
        <v>791</v>
      </c>
      <c r="C792" s="5">
        <v>11156</v>
      </c>
      <c r="D792" s="6">
        <v>1834030.1300000001</v>
      </c>
      <c r="G792" s="13"/>
    </row>
    <row r="793" spans="2:7" x14ac:dyDescent="0.2">
      <c r="B793" s="4" t="s">
        <v>792</v>
      </c>
      <c r="C793" s="5">
        <v>2700</v>
      </c>
      <c r="D793" s="6">
        <v>55087.4</v>
      </c>
      <c r="G793" s="13"/>
    </row>
    <row r="794" spans="2:7" x14ac:dyDescent="0.2">
      <c r="B794" s="4" t="s">
        <v>793</v>
      </c>
      <c r="C794" s="5">
        <v>36795</v>
      </c>
      <c r="D794" s="6">
        <v>64910.400000000001</v>
      </c>
      <c r="G794" s="13"/>
    </row>
    <row r="795" spans="2:7" x14ac:dyDescent="0.2">
      <c r="B795" s="4" t="s">
        <v>794</v>
      </c>
      <c r="C795" s="5">
        <v>75</v>
      </c>
      <c r="D795" s="6">
        <v>15290.05</v>
      </c>
      <c r="G795" s="13"/>
    </row>
    <row r="796" spans="2:7" x14ac:dyDescent="0.2">
      <c r="B796" s="4" t="s">
        <v>795</v>
      </c>
      <c r="C796" s="5">
        <v>166</v>
      </c>
      <c r="D796" s="6">
        <v>34502.67</v>
      </c>
      <c r="G796" s="13"/>
    </row>
    <row r="797" spans="2:7" x14ac:dyDescent="0.2">
      <c r="B797" s="4" t="s">
        <v>796</v>
      </c>
      <c r="C797" s="5">
        <v>4611</v>
      </c>
      <c r="D797" s="6">
        <v>173354.5</v>
      </c>
      <c r="G797" s="13"/>
    </row>
    <row r="798" spans="2:7" x14ac:dyDescent="0.2">
      <c r="B798" s="4" t="s">
        <v>797</v>
      </c>
      <c r="C798" s="5">
        <v>9909</v>
      </c>
      <c r="D798" s="6">
        <v>1861590.04</v>
      </c>
      <c r="G798" s="13"/>
    </row>
    <row r="799" spans="2:7" x14ac:dyDescent="0.2">
      <c r="B799" s="4" t="s">
        <v>798</v>
      </c>
      <c r="C799" s="5">
        <v>74648.240000000005</v>
      </c>
      <c r="D799" s="6">
        <v>5367208.46</v>
      </c>
      <c r="G799" s="13"/>
    </row>
    <row r="800" spans="2:7" x14ac:dyDescent="0.2">
      <c r="B800" s="4" t="s">
        <v>799</v>
      </c>
      <c r="C800" s="5">
        <v>3497</v>
      </c>
      <c r="D800" s="6">
        <v>177484.08</v>
      </c>
      <c r="G800" s="13"/>
    </row>
    <row r="801" spans="2:7" x14ac:dyDescent="0.2">
      <c r="B801" s="4" t="s">
        <v>800</v>
      </c>
      <c r="C801" s="5">
        <v>1183</v>
      </c>
      <c r="D801" s="6">
        <v>19743.28</v>
      </c>
      <c r="G801" s="13"/>
    </row>
    <row r="802" spans="2:7" x14ac:dyDescent="0.2">
      <c r="B802" s="4" t="s">
        <v>801</v>
      </c>
      <c r="C802" s="5">
        <v>1252</v>
      </c>
      <c r="D802" s="6">
        <v>99588.800000000003</v>
      </c>
      <c r="G802" s="13"/>
    </row>
    <row r="803" spans="2:7" x14ac:dyDescent="0.2">
      <c r="B803" s="4" t="s">
        <v>802</v>
      </c>
      <c r="C803" s="5">
        <v>1000</v>
      </c>
      <c r="D803" s="6">
        <v>49788.28</v>
      </c>
      <c r="G803" s="13"/>
    </row>
    <row r="804" spans="2:7" x14ac:dyDescent="0.2">
      <c r="B804" s="4" t="s">
        <v>803</v>
      </c>
      <c r="C804" s="5">
        <v>2113</v>
      </c>
      <c r="D804" s="6">
        <v>17666.89</v>
      </c>
      <c r="G804" s="13"/>
    </row>
    <row r="805" spans="2:7" x14ac:dyDescent="0.2">
      <c r="B805" s="4" t="s">
        <v>804</v>
      </c>
      <c r="C805" s="5">
        <v>5538</v>
      </c>
      <c r="D805" s="6">
        <v>50717</v>
      </c>
      <c r="G805" s="13"/>
    </row>
    <row r="806" spans="2:7" x14ac:dyDescent="0.2">
      <c r="B806" s="4" t="s">
        <v>805</v>
      </c>
      <c r="C806" s="5">
        <v>3500</v>
      </c>
      <c r="D806" s="6">
        <v>69500.75</v>
      </c>
      <c r="G806" s="13"/>
    </row>
    <row r="807" spans="2:7" x14ac:dyDescent="0.2">
      <c r="B807" s="4" t="s">
        <v>806</v>
      </c>
      <c r="C807" s="5">
        <v>3108</v>
      </c>
      <c r="D807" s="6">
        <v>193722.2</v>
      </c>
      <c r="G807" s="13"/>
    </row>
    <row r="808" spans="2:7" x14ac:dyDescent="0.2">
      <c r="B808" s="4" t="s">
        <v>807</v>
      </c>
      <c r="C808" s="5">
        <v>96401</v>
      </c>
      <c r="D808" s="6">
        <v>406803.62</v>
      </c>
      <c r="G808" s="13"/>
    </row>
    <row r="809" spans="2:7" x14ac:dyDescent="0.2">
      <c r="B809" s="4" t="s">
        <v>808</v>
      </c>
      <c r="C809" s="5">
        <v>16100</v>
      </c>
      <c r="D809" s="6">
        <v>150829.45000000001</v>
      </c>
      <c r="G809" s="13"/>
    </row>
    <row r="810" spans="2:7" x14ac:dyDescent="0.2">
      <c r="B810" s="4" t="s">
        <v>809</v>
      </c>
      <c r="C810" s="5">
        <v>433</v>
      </c>
      <c r="D810" s="6">
        <v>11132.43</v>
      </c>
      <c r="G810" s="13"/>
    </row>
    <row r="811" spans="2:7" x14ac:dyDescent="0.2">
      <c r="B811" s="4" t="s">
        <v>810</v>
      </c>
      <c r="C811" s="5">
        <v>180000</v>
      </c>
      <c r="D811" s="6">
        <v>188462.05</v>
      </c>
      <c r="G811" s="13"/>
    </row>
    <row r="812" spans="2:7" x14ac:dyDescent="0.2">
      <c r="B812" s="4" t="s">
        <v>811</v>
      </c>
      <c r="C812" s="5">
        <v>494</v>
      </c>
      <c r="D812" s="6">
        <v>41988.18</v>
      </c>
      <c r="G812" s="13"/>
    </row>
    <row r="813" spans="2:7" x14ac:dyDescent="0.2">
      <c r="B813" s="4" t="s">
        <v>812</v>
      </c>
      <c r="C813" s="5">
        <v>318</v>
      </c>
      <c r="D813" s="6">
        <v>86849.94</v>
      </c>
      <c r="G813" s="13"/>
    </row>
    <row r="814" spans="2:7" x14ac:dyDescent="0.2">
      <c r="B814" s="4" t="s">
        <v>813</v>
      </c>
      <c r="C814" s="5">
        <v>6800</v>
      </c>
      <c r="D814" s="6">
        <v>237435.54</v>
      </c>
      <c r="G814" s="13"/>
    </row>
    <row r="815" spans="2:7" x14ac:dyDescent="0.2">
      <c r="B815" s="4" t="s">
        <v>814</v>
      </c>
      <c r="C815" s="5">
        <v>3557</v>
      </c>
      <c r="D815" s="6">
        <v>121132.59</v>
      </c>
    </row>
    <row r="816" spans="2:7" x14ac:dyDescent="0.2">
      <c r="B816" s="4" t="s">
        <v>815</v>
      </c>
      <c r="C816" s="5">
        <v>1200</v>
      </c>
      <c r="D816" s="6">
        <v>40962.78</v>
      </c>
      <c r="G816" s="13"/>
    </row>
    <row r="817" spans="2:7" x14ac:dyDescent="0.2">
      <c r="B817" s="4" t="s">
        <v>816</v>
      </c>
      <c r="C817" s="5">
        <v>2300</v>
      </c>
      <c r="D817" s="6">
        <v>56494.85</v>
      </c>
      <c r="G817" s="13"/>
    </row>
    <row r="818" spans="2:7" x14ac:dyDescent="0.2">
      <c r="B818" s="4" t="s">
        <v>817</v>
      </c>
      <c r="C818" s="5">
        <v>465</v>
      </c>
      <c r="D818" s="6">
        <v>22159.79</v>
      </c>
      <c r="G818" s="13"/>
    </row>
    <row r="819" spans="2:7" x14ac:dyDescent="0.2">
      <c r="B819" s="4" t="s">
        <v>818</v>
      </c>
      <c r="C819" s="5">
        <v>3247</v>
      </c>
      <c r="D819" s="6">
        <v>463443.89</v>
      </c>
      <c r="G819" s="13"/>
    </row>
    <row r="820" spans="2:7" x14ac:dyDescent="0.2">
      <c r="B820" s="4" t="s">
        <v>819</v>
      </c>
      <c r="C820" s="5">
        <v>5801</v>
      </c>
      <c r="D820" s="6">
        <v>131512.42000000001</v>
      </c>
      <c r="G820" s="13"/>
    </row>
    <row r="821" spans="2:7" x14ac:dyDescent="0.2">
      <c r="B821" s="4" t="s">
        <v>820</v>
      </c>
      <c r="C821" s="5">
        <v>647</v>
      </c>
      <c r="D821" s="6">
        <v>27051.96</v>
      </c>
      <c r="G821" s="13"/>
    </row>
    <row r="822" spans="2:7" x14ac:dyDescent="0.2">
      <c r="B822" s="4" t="s">
        <v>821</v>
      </c>
      <c r="C822" s="5">
        <v>200000</v>
      </c>
      <c r="D822" s="6">
        <v>200403.88</v>
      </c>
      <c r="G822" s="13"/>
    </row>
    <row r="823" spans="2:7" x14ac:dyDescent="0.2">
      <c r="B823" s="4" t="s">
        <v>822</v>
      </c>
      <c r="C823" s="5">
        <v>1384</v>
      </c>
      <c r="D823" s="6">
        <v>26700.65</v>
      </c>
      <c r="G823" s="13"/>
    </row>
    <row r="824" spans="2:7" x14ac:dyDescent="0.2">
      <c r="B824" s="4" t="s">
        <v>823</v>
      </c>
      <c r="C824" s="5">
        <v>222</v>
      </c>
      <c r="D824" s="6">
        <v>52386.04</v>
      </c>
      <c r="G824" s="13"/>
    </row>
    <row r="825" spans="2:7" x14ac:dyDescent="0.2">
      <c r="B825" s="4" t="s">
        <v>824</v>
      </c>
      <c r="C825" s="5">
        <v>1279</v>
      </c>
      <c r="D825" s="6">
        <v>152788.94</v>
      </c>
      <c r="G825" s="13"/>
    </row>
    <row r="826" spans="2:7" x14ac:dyDescent="0.2">
      <c r="B826" s="4" t="s">
        <v>825</v>
      </c>
      <c r="C826" s="5">
        <v>6972.13</v>
      </c>
      <c r="D826" s="6">
        <v>4058.09</v>
      </c>
      <c r="G826" s="13"/>
    </row>
    <row r="827" spans="2:7" x14ac:dyDescent="0.2">
      <c r="B827" s="4" t="s">
        <v>826</v>
      </c>
      <c r="C827" s="5">
        <v>44100</v>
      </c>
      <c r="D827" s="6">
        <v>79058</v>
      </c>
      <c r="G827" s="13"/>
    </row>
    <row r="828" spans="2:7" x14ac:dyDescent="0.2">
      <c r="B828" s="4" t="s">
        <v>827</v>
      </c>
      <c r="C828" s="5">
        <v>3178</v>
      </c>
      <c r="D828" s="6">
        <v>350143.73</v>
      </c>
      <c r="G828" s="13"/>
    </row>
    <row r="829" spans="2:7" x14ac:dyDescent="0.2">
      <c r="B829" s="4" t="s">
        <v>828</v>
      </c>
      <c r="C829" s="5">
        <v>10201</v>
      </c>
      <c r="D829" s="6">
        <v>122267.76</v>
      </c>
      <c r="G829" s="13"/>
    </row>
    <row r="830" spans="2:7" x14ac:dyDescent="0.2">
      <c r="B830" s="4" t="s">
        <v>829</v>
      </c>
      <c r="C830" s="5">
        <v>2813</v>
      </c>
      <c r="D830" s="6">
        <v>42727.65</v>
      </c>
      <c r="G830" s="13"/>
    </row>
    <row r="831" spans="2:7" x14ac:dyDescent="0.2">
      <c r="B831" s="4" t="s">
        <v>830</v>
      </c>
      <c r="C831" s="5">
        <v>2692</v>
      </c>
      <c r="D831" s="6">
        <v>38904.9</v>
      </c>
      <c r="G831" s="13"/>
    </row>
    <row r="832" spans="2:7" x14ac:dyDescent="0.2">
      <c r="B832" s="4" t="s">
        <v>831</v>
      </c>
      <c r="C832" s="5">
        <v>532</v>
      </c>
      <c r="D832" s="6">
        <v>47059.71</v>
      </c>
      <c r="G832" s="13"/>
    </row>
    <row r="833" spans="2:7" x14ac:dyDescent="0.2">
      <c r="B833" s="4" t="s">
        <v>832</v>
      </c>
      <c r="C833" s="5">
        <v>200</v>
      </c>
      <c r="D833" s="6">
        <v>76736.66</v>
      </c>
      <c r="G833" s="13"/>
    </row>
    <row r="834" spans="2:7" x14ac:dyDescent="0.2">
      <c r="B834" s="4" t="s">
        <v>833</v>
      </c>
      <c r="C834" s="5">
        <v>3201</v>
      </c>
      <c r="D834" s="6">
        <v>35947.230000000003</v>
      </c>
      <c r="G834" s="13"/>
    </row>
    <row r="835" spans="2:7" x14ac:dyDescent="0.2">
      <c r="B835" s="4" t="s">
        <v>834</v>
      </c>
      <c r="C835" s="5">
        <v>5195</v>
      </c>
      <c r="D835" s="6">
        <v>180560.68</v>
      </c>
      <c r="G835" s="13"/>
    </row>
    <row r="836" spans="2:7" x14ac:dyDescent="0.2">
      <c r="B836" s="4" t="s">
        <v>835</v>
      </c>
      <c r="C836" s="5">
        <v>15568</v>
      </c>
      <c r="D836" s="6">
        <v>57930.92</v>
      </c>
      <c r="G836" s="13"/>
    </row>
    <row r="837" spans="2:7" x14ac:dyDescent="0.2">
      <c r="B837" s="4" t="s">
        <v>836</v>
      </c>
      <c r="C837" s="5">
        <v>157</v>
      </c>
      <c r="D837" s="6">
        <v>35084.050000000003</v>
      </c>
      <c r="G837" s="13"/>
    </row>
    <row r="838" spans="2:7" x14ac:dyDescent="0.2">
      <c r="B838" s="4" t="s">
        <v>837</v>
      </c>
      <c r="C838" s="5">
        <v>13416</v>
      </c>
      <c r="D838" s="6">
        <v>271033.15999999997</v>
      </c>
      <c r="G838" s="13"/>
    </row>
    <row r="839" spans="2:7" x14ac:dyDescent="0.2">
      <c r="B839" s="4" t="s">
        <v>838</v>
      </c>
      <c r="C839" s="5">
        <v>505</v>
      </c>
      <c r="D839" s="6">
        <v>37247.550000000003</v>
      </c>
      <c r="G839" s="13"/>
    </row>
    <row r="840" spans="2:7" x14ac:dyDescent="0.2">
      <c r="B840" s="4" t="s">
        <v>839</v>
      </c>
      <c r="C840" s="5">
        <v>15800</v>
      </c>
      <c r="D840" s="6">
        <v>160650.23999999999</v>
      </c>
      <c r="G840" s="13"/>
    </row>
    <row r="841" spans="2:7" x14ac:dyDescent="0.2">
      <c r="B841" s="4" t="s">
        <v>840</v>
      </c>
      <c r="C841" s="5">
        <v>8600</v>
      </c>
      <c r="D841" s="6">
        <v>407709.17</v>
      </c>
      <c r="G841" s="13"/>
    </row>
    <row r="842" spans="2:7" x14ac:dyDescent="0.2">
      <c r="B842" s="4" t="s">
        <v>841</v>
      </c>
      <c r="C842" s="5">
        <v>531</v>
      </c>
      <c r="D842" s="6">
        <v>14547.73</v>
      </c>
      <c r="G842" s="13"/>
    </row>
    <row r="843" spans="2:7" x14ac:dyDescent="0.2">
      <c r="B843" s="4" t="s">
        <v>842</v>
      </c>
      <c r="C843" s="5">
        <v>1045</v>
      </c>
      <c r="D843" s="6">
        <v>47903.46</v>
      </c>
      <c r="G843" s="13"/>
    </row>
    <row r="844" spans="2:7" x14ac:dyDescent="0.2">
      <c r="B844" s="4" t="s">
        <v>843</v>
      </c>
      <c r="C844" s="5">
        <v>5700</v>
      </c>
      <c r="D844" s="6">
        <v>102256.39</v>
      </c>
      <c r="G844" s="13"/>
    </row>
    <row r="845" spans="2:7" x14ac:dyDescent="0.2">
      <c r="B845" s="4" t="s">
        <v>844</v>
      </c>
      <c r="C845" s="5">
        <v>3168</v>
      </c>
      <c r="D845" s="6">
        <v>44548.52</v>
      </c>
      <c r="G845" s="13"/>
    </row>
    <row r="846" spans="2:7" x14ac:dyDescent="0.2">
      <c r="B846" s="4" t="s">
        <v>845</v>
      </c>
      <c r="C846" s="5">
        <v>6300</v>
      </c>
      <c r="D846" s="6">
        <v>441062.45</v>
      </c>
      <c r="G846" s="13"/>
    </row>
    <row r="847" spans="2:7" x14ac:dyDescent="0.2">
      <c r="B847" s="4" t="s">
        <v>846</v>
      </c>
      <c r="C847" s="5">
        <v>5960</v>
      </c>
      <c r="D847" s="6">
        <v>539976</v>
      </c>
      <c r="G847" s="13"/>
    </row>
    <row r="848" spans="2:7" x14ac:dyDescent="0.2">
      <c r="B848" s="4" t="s">
        <v>847</v>
      </c>
      <c r="C848" s="5">
        <v>6794</v>
      </c>
      <c r="D848" s="6">
        <v>26749.16</v>
      </c>
      <c r="G848" s="13"/>
    </row>
    <row r="849" spans="2:7" x14ac:dyDescent="0.2">
      <c r="B849" s="4" t="s">
        <v>848</v>
      </c>
      <c r="C849" s="5">
        <v>2774</v>
      </c>
      <c r="D849" s="6">
        <v>11123.23</v>
      </c>
      <c r="G849" s="13"/>
    </row>
    <row r="850" spans="2:7" x14ac:dyDescent="0.2">
      <c r="B850" s="4" t="s">
        <v>849</v>
      </c>
      <c r="C850" s="5">
        <v>6558</v>
      </c>
      <c r="D850" s="6">
        <v>125946.39</v>
      </c>
      <c r="G850" s="13"/>
    </row>
    <row r="851" spans="2:7" x14ac:dyDescent="0.2">
      <c r="B851" s="4" t="s">
        <v>850</v>
      </c>
      <c r="C851" s="5">
        <v>7107</v>
      </c>
      <c r="D851" s="6">
        <v>48682.95</v>
      </c>
      <c r="G851" s="13"/>
    </row>
    <row r="852" spans="2:7" x14ac:dyDescent="0.2">
      <c r="B852" s="4" t="s">
        <v>851</v>
      </c>
      <c r="C852" s="5">
        <v>147624</v>
      </c>
      <c r="D852" s="6">
        <v>1132571.32</v>
      </c>
      <c r="G852" s="13"/>
    </row>
    <row r="853" spans="2:7" x14ac:dyDescent="0.2">
      <c r="B853" s="4" t="s">
        <v>852</v>
      </c>
      <c r="C853" s="5">
        <v>1082</v>
      </c>
      <c r="D853" s="6">
        <v>88972.59</v>
      </c>
      <c r="G853" s="13"/>
    </row>
    <row r="854" spans="2:7" x14ac:dyDescent="0.2">
      <c r="B854" s="4" t="s">
        <v>853</v>
      </c>
      <c r="C854" s="5">
        <v>2540</v>
      </c>
      <c r="D854" s="6">
        <v>154146.13</v>
      </c>
      <c r="G854" s="13"/>
    </row>
    <row r="855" spans="2:7" x14ac:dyDescent="0.2">
      <c r="B855" s="4" t="s">
        <v>854</v>
      </c>
      <c r="C855" s="5">
        <v>1682</v>
      </c>
      <c r="D855" s="6">
        <v>26124.720000000001</v>
      </c>
      <c r="G855" s="13"/>
    </row>
    <row r="856" spans="2:7" x14ac:dyDescent="0.2">
      <c r="B856" s="4" t="s">
        <v>855</v>
      </c>
      <c r="C856" s="5">
        <v>2184</v>
      </c>
      <c r="D856" s="6">
        <v>144477.78</v>
      </c>
      <c r="G856" s="13"/>
    </row>
    <row r="857" spans="2:7" x14ac:dyDescent="0.2">
      <c r="B857" s="4" t="s">
        <v>856</v>
      </c>
      <c r="C857" s="5">
        <v>601</v>
      </c>
      <c r="D857" s="6">
        <v>62334.239999999998</v>
      </c>
    </row>
    <row r="858" spans="2:7" x14ac:dyDescent="0.2">
      <c r="B858" s="4" t="s">
        <v>857</v>
      </c>
      <c r="C858" s="5">
        <v>25413</v>
      </c>
      <c r="D858" s="6">
        <v>329791.64</v>
      </c>
      <c r="G858" s="13"/>
    </row>
    <row r="859" spans="2:7" x14ac:dyDescent="0.2">
      <c r="B859" s="4" t="s">
        <v>858</v>
      </c>
      <c r="C859" s="5">
        <f>2057576.66+3396345.13</f>
        <v>5453921.79</v>
      </c>
      <c r="D859" s="6">
        <f>C859</f>
        <v>5453921.79</v>
      </c>
      <c r="G859" s="13"/>
    </row>
    <row r="860" spans="2:7" x14ac:dyDescent="0.2">
      <c r="B860" s="4" t="s">
        <v>859</v>
      </c>
      <c r="C860" s="5">
        <v>904</v>
      </c>
      <c r="D860" s="6">
        <v>23304.51</v>
      </c>
      <c r="G860" s="13"/>
    </row>
    <row r="861" spans="2:7" x14ac:dyDescent="0.2">
      <c r="B861" s="4" t="s">
        <v>860</v>
      </c>
      <c r="C861" s="5">
        <v>10672</v>
      </c>
      <c r="D861" s="6">
        <v>25858.06</v>
      </c>
      <c r="G861" s="13"/>
    </row>
    <row r="862" spans="2:7" x14ac:dyDescent="0.2">
      <c r="B862" s="4" t="s">
        <v>861</v>
      </c>
      <c r="C862" s="5">
        <v>4272</v>
      </c>
      <c r="D862" s="6">
        <v>41532.42</v>
      </c>
      <c r="G862" s="13"/>
    </row>
    <row r="863" spans="2:7" x14ac:dyDescent="0.2">
      <c r="B863" s="4" t="s">
        <v>862</v>
      </c>
      <c r="C863" s="5">
        <v>598</v>
      </c>
      <c r="D863" s="6">
        <v>152450.54</v>
      </c>
      <c r="G863" s="13"/>
    </row>
    <row r="864" spans="2:7" x14ac:dyDescent="0.2">
      <c r="B864" s="4" t="s">
        <v>863</v>
      </c>
      <c r="C864" s="5">
        <v>4600</v>
      </c>
      <c r="D864" s="6">
        <v>71085.67</v>
      </c>
      <c r="G864" s="13"/>
    </row>
    <row r="865" spans="2:7" x14ac:dyDescent="0.2">
      <c r="B865" s="4" t="s">
        <v>864</v>
      </c>
      <c r="C865" s="5">
        <v>31100</v>
      </c>
      <c r="D865" s="6">
        <v>62567.44</v>
      </c>
      <c r="G865" s="13"/>
    </row>
    <row r="866" spans="2:7" x14ac:dyDescent="0.2">
      <c r="B866" s="4" t="s">
        <v>865</v>
      </c>
      <c r="C866" s="5">
        <v>4500</v>
      </c>
      <c r="D866" s="6">
        <v>53788.1</v>
      </c>
      <c r="G866" s="13"/>
    </row>
    <row r="867" spans="2:7" x14ac:dyDescent="0.2">
      <c r="B867" s="4" t="s">
        <v>866</v>
      </c>
      <c r="C867" s="5">
        <v>3100</v>
      </c>
      <c r="D867" s="6">
        <v>73947.649999999994</v>
      </c>
      <c r="G867" s="13"/>
    </row>
    <row r="868" spans="2:7" x14ac:dyDescent="0.2">
      <c r="B868" s="4" t="s">
        <v>867</v>
      </c>
      <c r="C868" s="5">
        <v>11900</v>
      </c>
      <c r="D868" s="6">
        <v>672097.75</v>
      </c>
      <c r="G868" s="13"/>
    </row>
    <row r="869" spans="2:7" x14ac:dyDescent="0.2">
      <c r="B869" s="4" t="s">
        <v>868</v>
      </c>
      <c r="C869" s="5">
        <v>4200</v>
      </c>
      <c r="D869" s="6">
        <v>83474.789999999994</v>
      </c>
      <c r="G869" s="13"/>
    </row>
    <row r="870" spans="2:7" x14ac:dyDescent="0.2">
      <c r="B870" s="4" t="s">
        <v>869</v>
      </c>
      <c r="C870" s="5">
        <v>2400</v>
      </c>
      <c r="D870" s="6">
        <v>62130.3</v>
      </c>
      <c r="G870" s="13"/>
    </row>
    <row r="871" spans="2:7" x14ac:dyDescent="0.2">
      <c r="B871" s="4" t="s">
        <v>870</v>
      </c>
      <c r="C871" s="5">
        <v>270</v>
      </c>
      <c r="D871" s="6">
        <v>26639.5</v>
      </c>
      <c r="G871" s="13"/>
    </row>
    <row r="872" spans="2:7" x14ac:dyDescent="0.2">
      <c r="B872" s="4" t="s">
        <v>871</v>
      </c>
      <c r="C872" s="5">
        <v>10000</v>
      </c>
      <c r="D872" s="6">
        <v>67619.259999999995</v>
      </c>
      <c r="G872" s="13"/>
    </row>
    <row r="873" spans="2:7" x14ac:dyDescent="0.2">
      <c r="B873" s="4" t="s">
        <v>872</v>
      </c>
      <c r="C873" s="5">
        <v>3782</v>
      </c>
      <c r="D873" s="6">
        <v>146087.57</v>
      </c>
      <c r="G873" s="13"/>
    </row>
    <row r="874" spans="2:7" x14ac:dyDescent="0.2">
      <c r="B874" s="4" t="s">
        <v>873</v>
      </c>
      <c r="C874" s="5">
        <v>5784</v>
      </c>
      <c r="D874" s="6">
        <v>52370.68</v>
      </c>
      <c r="G874" s="13"/>
    </row>
    <row r="875" spans="2:7" x14ac:dyDescent="0.2">
      <c r="B875" s="4" t="s">
        <v>874</v>
      </c>
      <c r="C875" s="5">
        <v>13200</v>
      </c>
      <c r="D875" s="6">
        <v>120177.99</v>
      </c>
      <c r="G875" s="13"/>
    </row>
    <row r="876" spans="2:7" x14ac:dyDescent="0.2">
      <c r="B876" s="4" t="s">
        <v>875</v>
      </c>
      <c r="C876" s="5">
        <v>12843</v>
      </c>
      <c r="D876" s="6">
        <v>100943.65</v>
      </c>
    </row>
    <row r="877" spans="2:7" x14ac:dyDescent="0.2">
      <c r="B877" s="4" t="s">
        <v>876</v>
      </c>
      <c r="C877" s="5">
        <v>240</v>
      </c>
      <c r="D877" s="6">
        <v>7160.08</v>
      </c>
      <c r="G877" s="13"/>
    </row>
    <row r="878" spans="2:7" x14ac:dyDescent="0.2">
      <c r="B878" s="4" t="s">
        <v>877</v>
      </c>
      <c r="C878" s="5">
        <v>179</v>
      </c>
      <c r="D878" s="6">
        <v>28631.78</v>
      </c>
      <c r="G878" s="13"/>
    </row>
    <row r="879" spans="2:7" x14ac:dyDescent="0.2">
      <c r="B879" s="4" t="s">
        <v>878</v>
      </c>
      <c r="C879" s="5">
        <v>477</v>
      </c>
      <c r="D879" s="6">
        <v>15019.14</v>
      </c>
      <c r="G879" s="13"/>
    </row>
    <row r="880" spans="2:7" x14ac:dyDescent="0.2">
      <c r="B880" s="4" t="s">
        <v>879</v>
      </c>
      <c r="C880" s="5">
        <v>8670</v>
      </c>
      <c r="D880" s="6">
        <v>143594.96</v>
      </c>
      <c r="G880" s="13"/>
    </row>
    <row r="881" spans="2:7" x14ac:dyDescent="0.2">
      <c r="B881" s="4" t="s">
        <v>880</v>
      </c>
      <c r="C881" s="5">
        <v>874708.56</v>
      </c>
      <c r="D881" s="6">
        <v>63540.2</v>
      </c>
      <c r="G881" s="13"/>
    </row>
    <row r="882" spans="2:7" x14ac:dyDescent="0.2">
      <c r="B882" s="4" t="s">
        <v>881</v>
      </c>
      <c r="C882" s="5">
        <v>2500</v>
      </c>
      <c r="D882" s="6">
        <v>16780.240000000002</v>
      </c>
      <c r="G882" s="13"/>
    </row>
    <row r="883" spans="2:7" x14ac:dyDescent="0.2">
      <c r="B883" s="4" t="s">
        <v>882</v>
      </c>
      <c r="C883" s="5">
        <v>113965.11</v>
      </c>
      <c r="D883" s="6">
        <v>100797.25</v>
      </c>
      <c r="G883" s="13"/>
    </row>
    <row r="884" spans="2:7" x14ac:dyDescent="0.2">
      <c r="B884" s="4" t="s">
        <v>883</v>
      </c>
      <c r="C884" s="5">
        <v>263</v>
      </c>
      <c r="D884" s="6">
        <v>156734.10999999999</v>
      </c>
      <c r="G884" s="13"/>
    </row>
    <row r="885" spans="2:7" x14ac:dyDescent="0.2">
      <c r="B885" s="4" t="s">
        <v>884</v>
      </c>
      <c r="C885" s="5">
        <v>8809</v>
      </c>
      <c r="D885" s="6">
        <v>845536.20000000007</v>
      </c>
      <c r="G885" s="13"/>
    </row>
    <row r="886" spans="2:7" x14ac:dyDescent="0.2">
      <c r="B886" s="4" t="s">
        <v>885</v>
      </c>
      <c r="C886" s="5">
        <v>165</v>
      </c>
      <c r="D886" s="6">
        <v>78513.259999999995</v>
      </c>
      <c r="G886" s="13"/>
    </row>
    <row r="887" spans="2:7" x14ac:dyDescent="0.2">
      <c r="B887" s="4" t="s">
        <v>886</v>
      </c>
      <c r="C887" s="5">
        <v>531</v>
      </c>
      <c r="D887" s="6">
        <v>36561.69</v>
      </c>
      <c r="G887" s="13"/>
    </row>
    <row r="888" spans="2:7" x14ac:dyDescent="0.2">
      <c r="B888" s="4" t="s">
        <v>887</v>
      </c>
      <c r="C888" s="5">
        <v>5852</v>
      </c>
      <c r="D888" s="6">
        <v>231401.05</v>
      </c>
      <c r="G888" s="13"/>
    </row>
    <row r="889" spans="2:7" x14ac:dyDescent="0.2">
      <c r="B889" s="4" t="s">
        <v>888</v>
      </c>
      <c r="C889" s="5">
        <v>2788</v>
      </c>
      <c r="D889" s="6">
        <v>166374.87</v>
      </c>
      <c r="G889" s="13"/>
    </row>
    <row r="890" spans="2:7" x14ac:dyDescent="0.2">
      <c r="B890" s="4" t="s">
        <v>889</v>
      </c>
      <c r="C890" s="5">
        <v>1234</v>
      </c>
      <c r="D890" s="6">
        <v>109724.12</v>
      </c>
      <c r="G890" s="13"/>
    </row>
    <row r="891" spans="2:7" x14ac:dyDescent="0.2">
      <c r="B891" s="4" t="s">
        <v>890</v>
      </c>
      <c r="C891" s="5">
        <v>5200</v>
      </c>
      <c r="D891" s="6">
        <v>76658.009999999995</v>
      </c>
      <c r="G891" s="13"/>
    </row>
    <row r="892" spans="2:7" x14ac:dyDescent="0.2">
      <c r="B892" s="4" t="s">
        <v>891</v>
      </c>
      <c r="C892" s="5">
        <v>13164</v>
      </c>
      <c r="D892" s="6">
        <v>1699911.52</v>
      </c>
      <c r="G892" s="13"/>
    </row>
    <row r="893" spans="2:7" x14ac:dyDescent="0.2">
      <c r="B893" s="4" t="s">
        <v>892</v>
      </c>
      <c r="C893" s="5">
        <v>12512</v>
      </c>
      <c r="D893" s="6">
        <v>278521.59999999998</v>
      </c>
      <c r="G893" s="13"/>
    </row>
    <row r="894" spans="2:7" x14ac:dyDescent="0.2">
      <c r="B894" s="4" t="s">
        <v>893</v>
      </c>
      <c r="C894" s="5">
        <v>123</v>
      </c>
      <c r="D894" s="6">
        <v>14414.88</v>
      </c>
      <c r="G894" s="13"/>
    </row>
    <row r="895" spans="2:7" x14ac:dyDescent="0.2">
      <c r="B895" s="4" t="s">
        <v>894</v>
      </c>
      <c r="C895" s="5">
        <v>1490</v>
      </c>
      <c r="D895" s="6">
        <v>46505.59</v>
      </c>
      <c r="G895" s="13"/>
    </row>
    <row r="896" spans="2:7" x14ac:dyDescent="0.2">
      <c r="B896" s="4" t="s">
        <v>895</v>
      </c>
      <c r="C896" s="5">
        <v>738</v>
      </c>
      <c r="D896" s="6">
        <v>78028.800000000003</v>
      </c>
      <c r="G896" s="13"/>
    </row>
    <row r="897" spans="2:7" x14ac:dyDescent="0.2">
      <c r="B897" s="4" t="s">
        <v>896</v>
      </c>
      <c r="C897" s="5">
        <v>3054</v>
      </c>
      <c r="D897" s="6">
        <v>357625.55</v>
      </c>
      <c r="G897" s="13"/>
    </row>
    <row r="898" spans="2:7" x14ac:dyDescent="0.2">
      <c r="B898" s="4" t="s">
        <v>897</v>
      </c>
      <c r="C898" s="5">
        <v>55317</v>
      </c>
      <c r="D898" s="6">
        <v>88147.64</v>
      </c>
      <c r="G898" s="13"/>
    </row>
    <row r="899" spans="2:7" x14ac:dyDescent="0.2">
      <c r="B899" s="4" t="s">
        <v>898</v>
      </c>
      <c r="C899" s="5">
        <v>7925</v>
      </c>
      <c r="D899" s="6">
        <v>261813.91</v>
      </c>
      <c r="G899" s="13"/>
    </row>
    <row r="900" spans="2:7" x14ac:dyDescent="0.2">
      <c r="B900" s="4" t="s">
        <v>899</v>
      </c>
      <c r="C900" s="5">
        <v>2400</v>
      </c>
      <c r="D900" s="6">
        <v>130830.05</v>
      </c>
      <c r="G900" s="13"/>
    </row>
    <row r="901" spans="2:7" x14ac:dyDescent="0.2">
      <c r="B901" s="4" t="s">
        <v>900</v>
      </c>
      <c r="C901" s="5">
        <v>995</v>
      </c>
      <c r="D901" s="6">
        <v>119551.83</v>
      </c>
      <c r="G901" s="13"/>
    </row>
    <row r="902" spans="2:7" x14ac:dyDescent="0.2">
      <c r="B902" s="4" t="s">
        <v>901</v>
      </c>
      <c r="C902" s="5">
        <v>3000</v>
      </c>
      <c r="D902" s="6">
        <v>29927.88</v>
      </c>
      <c r="G902" s="13"/>
    </row>
    <row r="903" spans="2:7" x14ac:dyDescent="0.2">
      <c r="B903" s="4" t="s">
        <v>902</v>
      </c>
      <c r="C903" s="5">
        <v>2648</v>
      </c>
      <c r="D903" s="6">
        <v>19440.73</v>
      </c>
      <c r="G903" s="13"/>
    </row>
    <row r="904" spans="2:7" x14ac:dyDescent="0.2">
      <c r="B904" s="4" t="s">
        <v>903</v>
      </c>
      <c r="C904" s="5">
        <v>4543</v>
      </c>
      <c r="D904" s="6">
        <v>36367.18</v>
      </c>
      <c r="G904" s="13"/>
    </row>
    <row r="905" spans="2:7" x14ac:dyDescent="0.2">
      <c r="B905" s="4" t="s">
        <v>904</v>
      </c>
      <c r="C905" s="5">
        <v>326319</v>
      </c>
      <c r="D905" s="6">
        <v>62322.39</v>
      </c>
      <c r="G905" s="13"/>
    </row>
    <row r="906" spans="2:7" x14ac:dyDescent="0.2">
      <c r="B906" s="4" t="s">
        <v>905</v>
      </c>
      <c r="C906" s="5">
        <v>181196</v>
      </c>
      <c r="D906" s="6">
        <v>38177.94</v>
      </c>
      <c r="G906" s="13"/>
    </row>
    <row r="907" spans="2:7" x14ac:dyDescent="0.2">
      <c r="B907" s="4" t="s">
        <v>906</v>
      </c>
      <c r="C907" s="5">
        <v>65</v>
      </c>
      <c r="D907" s="6">
        <v>21348.36</v>
      </c>
      <c r="G907" s="13"/>
    </row>
    <row r="908" spans="2:7" x14ac:dyDescent="0.2">
      <c r="B908" s="4" t="s">
        <v>907</v>
      </c>
      <c r="C908" s="5">
        <v>180000</v>
      </c>
      <c r="D908" s="6">
        <v>186027.2</v>
      </c>
      <c r="G908" s="13"/>
    </row>
    <row r="909" spans="2:7" x14ac:dyDescent="0.2">
      <c r="B909" s="4" t="s">
        <v>908</v>
      </c>
      <c r="C909" s="5">
        <v>52416</v>
      </c>
      <c r="D909" s="6">
        <v>184538.26</v>
      </c>
      <c r="G909" s="13"/>
    </row>
    <row r="910" spans="2:7" x14ac:dyDescent="0.2">
      <c r="B910" s="4" t="s">
        <v>909</v>
      </c>
      <c r="C910" s="5">
        <v>4861</v>
      </c>
      <c r="D910" s="6">
        <v>44993.82</v>
      </c>
      <c r="G910" s="13"/>
    </row>
    <row r="911" spans="2:7" x14ac:dyDescent="0.2">
      <c r="B911" s="4" t="s">
        <v>910</v>
      </c>
      <c r="C911" s="5">
        <v>206</v>
      </c>
      <c r="D911" s="6">
        <v>20686.82</v>
      </c>
      <c r="G911" s="13"/>
    </row>
    <row r="912" spans="2:7" x14ac:dyDescent="0.2">
      <c r="B912" s="4" t="s">
        <v>911</v>
      </c>
      <c r="C912" s="5">
        <v>43986</v>
      </c>
      <c r="D912" s="6">
        <v>301697.15000000002</v>
      </c>
      <c r="G912" s="13"/>
    </row>
    <row r="913" spans="2:7" x14ac:dyDescent="0.2">
      <c r="B913" s="4" t="s">
        <v>912</v>
      </c>
      <c r="C913" s="5">
        <v>42781</v>
      </c>
      <c r="D913" s="6">
        <v>97907.43</v>
      </c>
      <c r="G913" s="13"/>
    </row>
    <row r="914" spans="2:7" x14ac:dyDescent="0.2">
      <c r="B914" s="4" t="s">
        <v>913</v>
      </c>
      <c r="C914" s="5">
        <v>39662</v>
      </c>
      <c r="D914" s="6">
        <v>79445.039999999994</v>
      </c>
      <c r="G914" s="13"/>
    </row>
    <row r="915" spans="2:7" x14ac:dyDescent="0.2">
      <c r="B915" s="4" t="s">
        <v>914</v>
      </c>
      <c r="C915" s="5">
        <v>4775</v>
      </c>
      <c r="D915" s="6">
        <v>59983.4</v>
      </c>
      <c r="G915" s="13"/>
    </row>
    <row r="916" spans="2:7" x14ac:dyDescent="0.2">
      <c r="B916" s="4" t="s">
        <v>915</v>
      </c>
      <c r="C916" s="5">
        <v>1157</v>
      </c>
      <c r="D916" s="6">
        <v>134845.97</v>
      </c>
      <c r="G916" s="13"/>
    </row>
    <row r="917" spans="2:7" x14ac:dyDescent="0.2">
      <c r="B917" s="4" t="s">
        <v>916</v>
      </c>
      <c r="C917" s="5">
        <v>5846</v>
      </c>
      <c r="D917" s="6">
        <v>37873.49</v>
      </c>
      <c r="G917" s="13"/>
    </row>
    <row r="918" spans="2:7" x14ac:dyDescent="0.2">
      <c r="B918" s="4" t="s">
        <v>917</v>
      </c>
      <c r="C918" s="5">
        <v>74318</v>
      </c>
      <c r="D918" s="6">
        <v>1041565.31</v>
      </c>
      <c r="G918" s="13"/>
    </row>
    <row r="919" spans="2:7" x14ac:dyDescent="0.2">
      <c r="B919" s="4" t="s">
        <v>918</v>
      </c>
      <c r="C919" s="5">
        <v>100000</v>
      </c>
      <c r="D919" s="6">
        <v>90552.75</v>
      </c>
      <c r="G919" s="13"/>
    </row>
    <row r="920" spans="2:7" x14ac:dyDescent="0.2">
      <c r="B920" s="4" t="s">
        <v>919</v>
      </c>
      <c r="C920" s="5">
        <v>53513</v>
      </c>
      <c r="D920" s="6">
        <v>177449.11</v>
      </c>
      <c r="G920" s="13"/>
    </row>
    <row r="921" spans="2:7" x14ac:dyDescent="0.2">
      <c r="B921" s="4" t="s">
        <v>920</v>
      </c>
      <c r="C921" s="5">
        <v>1384</v>
      </c>
      <c r="D921" s="6">
        <v>250056.35</v>
      </c>
      <c r="G921" s="13"/>
    </row>
    <row r="922" spans="2:7" x14ac:dyDescent="0.2">
      <c r="B922" s="4" t="s">
        <v>921</v>
      </c>
      <c r="C922" s="5">
        <v>6119</v>
      </c>
      <c r="D922" s="6">
        <v>81694.11</v>
      </c>
      <c r="G922" s="13"/>
    </row>
    <row r="923" spans="2:7" x14ac:dyDescent="0.2">
      <c r="B923" s="4" t="s">
        <v>922</v>
      </c>
      <c r="C923" s="5">
        <v>7458</v>
      </c>
      <c r="D923" s="6">
        <v>1189818.3399999999</v>
      </c>
      <c r="G923" s="13"/>
    </row>
    <row r="924" spans="2:7" x14ac:dyDescent="0.2">
      <c r="B924" s="4" t="s">
        <v>923</v>
      </c>
      <c r="C924" s="5">
        <v>791</v>
      </c>
      <c r="D924" s="6">
        <v>57210.400000000001</v>
      </c>
      <c r="G924" s="13"/>
    </row>
    <row r="925" spans="2:7" x14ac:dyDescent="0.2">
      <c r="B925" s="4" t="s">
        <v>924</v>
      </c>
      <c r="C925" s="5">
        <v>389</v>
      </c>
      <c r="D925" s="6">
        <v>48158.1</v>
      </c>
      <c r="G925" s="13"/>
    </row>
    <row r="926" spans="2:7" x14ac:dyDescent="0.2">
      <c r="B926" s="4" t="s">
        <v>925</v>
      </c>
      <c r="C926" s="5">
        <v>1705</v>
      </c>
      <c r="D926" s="6">
        <v>462830.28</v>
      </c>
      <c r="G926" s="13"/>
    </row>
    <row r="927" spans="2:7" x14ac:dyDescent="0.2">
      <c r="B927" s="4" t="s">
        <v>926</v>
      </c>
      <c r="C927" s="5">
        <v>3317</v>
      </c>
      <c r="D927" s="6">
        <v>1584427.8299999998</v>
      </c>
      <c r="G927" s="13"/>
    </row>
    <row r="928" spans="2:7" x14ac:dyDescent="0.2">
      <c r="B928" s="4" t="s">
        <v>927</v>
      </c>
      <c r="C928" s="5">
        <v>9920</v>
      </c>
      <c r="D928" s="6">
        <v>29576.2</v>
      </c>
      <c r="G928" s="13"/>
    </row>
    <row r="929" spans="2:7" x14ac:dyDescent="0.2">
      <c r="B929" s="4" t="s">
        <v>928</v>
      </c>
      <c r="C929" s="5">
        <v>2592</v>
      </c>
      <c r="D929" s="6">
        <v>228072.59</v>
      </c>
      <c r="G929" s="13"/>
    </row>
    <row r="930" spans="2:7" x14ac:dyDescent="0.2">
      <c r="B930" s="4" t="s">
        <v>929</v>
      </c>
      <c r="C930" s="5">
        <v>1981</v>
      </c>
      <c r="D930" s="6">
        <v>281129.42</v>
      </c>
      <c r="G930" s="13"/>
    </row>
    <row r="931" spans="2:7" x14ac:dyDescent="0.2">
      <c r="B931" s="4" t="s">
        <v>930</v>
      </c>
      <c r="C931" s="5">
        <v>9000</v>
      </c>
      <c r="D931" s="6">
        <v>280443.26</v>
      </c>
      <c r="G931" s="13"/>
    </row>
    <row r="932" spans="2:7" x14ac:dyDescent="0.2">
      <c r="B932" s="4" t="s">
        <v>931</v>
      </c>
      <c r="C932" s="5">
        <v>1000</v>
      </c>
      <c r="D932" s="6">
        <v>160510.53</v>
      </c>
      <c r="G932" s="13"/>
    </row>
    <row r="933" spans="2:7" x14ac:dyDescent="0.2">
      <c r="B933" s="4" t="s">
        <v>932</v>
      </c>
      <c r="C933" s="5">
        <v>2600</v>
      </c>
      <c r="D933" s="6">
        <v>44423.44</v>
      </c>
      <c r="G933" s="13"/>
    </row>
    <row r="934" spans="2:7" x14ac:dyDescent="0.2">
      <c r="B934" s="4" t="s">
        <v>933</v>
      </c>
      <c r="C934" s="5">
        <v>800</v>
      </c>
      <c r="D934" s="6">
        <v>17696.52</v>
      </c>
      <c r="G934" s="13"/>
    </row>
    <row r="935" spans="2:7" x14ac:dyDescent="0.2">
      <c r="B935" s="4" t="s">
        <v>934</v>
      </c>
      <c r="C935" s="5">
        <v>13400</v>
      </c>
      <c r="D935" s="6">
        <v>54450.53</v>
      </c>
      <c r="G935" s="13"/>
    </row>
    <row r="936" spans="2:7" x14ac:dyDescent="0.2">
      <c r="B936" s="4" t="s">
        <v>935</v>
      </c>
      <c r="C936" s="5">
        <v>12143</v>
      </c>
      <c r="D936" s="6">
        <v>557944.57999999996</v>
      </c>
      <c r="G936" s="13"/>
    </row>
    <row r="937" spans="2:7" x14ac:dyDescent="0.2">
      <c r="B937" s="4" t="s">
        <v>936</v>
      </c>
      <c r="C937" s="5">
        <v>1700</v>
      </c>
      <c r="D937" s="6">
        <v>18059.25</v>
      </c>
      <c r="G937" s="13"/>
    </row>
    <row r="938" spans="2:7" x14ac:dyDescent="0.2">
      <c r="B938" s="4" t="s">
        <v>937</v>
      </c>
      <c r="C938" s="5">
        <v>700</v>
      </c>
      <c r="D938" s="6">
        <v>46471.47</v>
      </c>
      <c r="G938" s="13"/>
    </row>
    <row r="939" spans="2:7" x14ac:dyDescent="0.2">
      <c r="B939" s="4" t="s">
        <v>938</v>
      </c>
      <c r="C939" s="5">
        <v>54100</v>
      </c>
      <c r="D939" s="6">
        <v>825531.74</v>
      </c>
      <c r="G939" s="13"/>
    </row>
    <row r="940" spans="2:7" x14ac:dyDescent="0.2">
      <c r="B940" s="4" t="s">
        <v>939</v>
      </c>
      <c r="C940" s="5">
        <v>3000</v>
      </c>
      <c r="D940" s="6">
        <v>47082.05</v>
      </c>
      <c r="G940" s="13"/>
    </row>
    <row r="941" spans="2:7" x14ac:dyDescent="0.2">
      <c r="B941" s="4" t="s">
        <v>940</v>
      </c>
      <c r="C941" s="5">
        <v>163</v>
      </c>
      <c r="D941" s="6">
        <v>33415.980000000003</v>
      </c>
      <c r="G941" s="13"/>
    </row>
    <row r="942" spans="2:7" x14ac:dyDescent="0.2">
      <c r="B942" s="4" t="s">
        <v>941</v>
      </c>
      <c r="C942" s="5">
        <v>437</v>
      </c>
      <c r="D942" s="6">
        <v>113729.89</v>
      </c>
      <c r="G942" s="13"/>
    </row>
    <row r="943" spans="2:7" x14ac:dyDescent="0.2">
      <c r="B943" s="4" t="s">
        <v>942</v>
      </c>
      <c r="C943" s="5">
        <v>108</v>
      </c>
      <c r="D943" s="6">
        <v>108821.49</v>
      </c>
      <c r="G943" s="13"/>
    </row>
    <row r="944" spans="2:7" x14ac:dyDescent="0.2">
      <c r="B944" s="4" t="s">
        <v>943</v>
      </c>
      <c r="C944" s="5">
        <v>8541</v>
      </c>
      <c r="D944" s="6">
        <v>38500.83</v>
      </c>
      <c r="G944" s="13"/>
    </row>
    <row r="945" spans="2:7" x14ac:dyDescent="0.2">
      <c r="B945" s="4" t="s">
        <v>944</v>
      </c>
      <c r="C945" s="5">
        <v>9899</v>
      </c>
      <c r="D945" s="6">
        <v>67083.77</v>
      </c>
      <c r="G945" s="13"/>
    </row>
    <row r="946" spans="2:7" x14ac:dyDescent="0.2">
      <c r="B946" s="4" t="s">
        <v>945</v>
      </c>
      <c r="C946" s="5">
        <v>1676</v>
      </c>
      <c r="D946" s="6">
        <v>282419.28000000003</v>
      </c>
      <c r="G946" s="13"/>
    </row>
    <row r="947" spans="2:7" x14ac:dyDescent="0.2">
      <c r="B947" s="4" t="s">
        <v>946</v>
      </c>
      <c r="C947" s="5">
        <v>12173</v>
      </c>
      <c r="D947" s="6">
        <v>423536.43</v>
      </c>
      <c r="G947" s="13"/>
    </row>
    <row r="948" spans="2:7" x14ac:dyDescent="0.2">
      <c r="B948" s="4" t="s">
        <v>947</v>
      </c>
      <c r="C948" s="5">
        <v>2579</v>
      </c>
      <c r="D948" s="6">
        <v>12966.72</v>
      </c>
      <c r="G948" s="13"/>
    </row>
    <row r="949" spans="2:7" x14ac:dyDescent="0.2">
      <c r="B949" s="4" t="s">
        <v>948</v>
      </c>
      <c r="C949" s="5">
        <v>3412</v>
      </c>
      <c r="D949" s="6">
        <v>161774.14000000001</v>
      </c>
      <c r="G949" s="13"/>
    </row>
    <row r="950" spans="2:7" x14ac:dyDescent="0.2">
      <c r="B950" s="4" t="s">
        <v>949</v>
      </c>
      <c r="C950" s="5">
        <v>1587</v>
      </c>
      <c r="D950" s="6">
        <v>79655.8</v>
      </c>
      <c r="G950" s="13"/>
    </row>
    <row r="951" spans="2:7" x14ac:dyDescent="0.2">
      <c r="B951" s="4" t="s">
        <v>950</v>
      </c>
      <c r="C951" s="5">
        <v>15916</v>
      </c>
      <c r="D951" s="6">
        <v>375293.32</v>
      </c>
      <c r="G951" s="13"/>
    </row>
    <row r="952" spans="2:7" x14ac:dyDescent="0.2">
      <c r="B952" s="4" t="s">
        <v>951</v>
      </c>
      <c r="C952" s="5">
        <v>615</v>
      </c>
      <c r="D952" s="6">
        <v>80126.33</v>
      </c>
      <c r="G952" s="13"/>
    </row>
    <row r="953" spans="2:7" x14ac:dyDescent="0.2">
      <c r="B953" s="4" t="s">
        <v>952</v>
      </c>
      <c r="C953" s="5">
        <v>831</v>
      </c>
      <c r="D953" s="6">
        <v>25924.07</v>
      </c>
      <c r="G953" s="13"/>
    </row>
    <row r="954" spans="2:7" x14ac:dyDescent="0.2">
      <c r="B954" s="4" t="s">
        <v>953</v>
      </c>
      <c r="C954" s="5">
        <v>3383</v>
      </c>
      <c r="D954" s="6">
        <v>65265.86</v>
      </c>
      <c r="G954" s="13"/>
    </row>
    <row r="955" spans="2:7" x14ac:dyDescent="0.2">
      <c r="B955" s="4" t="s">
        <v>954</v>
      </c>
      <c r="C955" s="5">
        <v>63</v>
      </c>
      <c r="D955" s="6">
        <v>17897.21</v>
      </c>
      <c r="G955" s="13"/>
    </row>
    <row r="956" spans="2:7" x14ac:dyDescent="0.2">
      <c r="B956" s="4" t="s">
        <v>955</v>
      </c>
      <c r="C956" s="5">
        <v>2400</v>
      </c>
      <c r="D956" s="6">
        <v>25658.02</v>
      </c>
    </row>
    <row r="957" spans="2:7" x14ac:dyDescent="0.2">
      <c r="B957" s="4" t="s">
        <v>956</v>
      </c>
      <c r="C957" s="5">
        <v>1029</v>
      </c>
      <c r="D957" s="6">
        <v>60075.69</v>
      </c>
      <c r="G957" s="13"/>
    </row>
    <row r="958" spans="2:7" x14ac:dyDescent="0.2">
      <c r="B958" s="4" t="s">
        <v>957</v>
      </c>
      <c r="C958" s="5">
        <v>13224</v>
      </c>
      <c r="D958" s="6">
        <v>422845.81</v>
      </c>
      <c r="G958" s="13"/>
    </row>
    <row r="959" spans="2:7" x14ac:dyDescent="0.2">
      <c r="B959" s="4" t="s">
        <v>958</v>
      </c>
      <c r="C959" s="5">
        <v>46510</v>
      </c>
      <c r="D959" s="6">
        <v>2221163.87</v>
      </c>
      <c r="G959" s="13"/>
    </row>
    <row r="960" spans="2:7" x14ac:dyDescent="0.2">
      <c r="B960" s="4" t="s">
        <v>959</v>
      </c>
      <c r="C960" s="5">
        <v>1708</v>
      </c>
      <c r="D960" s="6">
        <v>328089.71999999997</v>
      </c>
      <c r="G960" s="13"/>
    </row>
    <row r="961" spans="2:7" x14ac:dyDescent="0.2">
      <c r="B961" s="4" t="s">
        <v>1042</v>
      </c>
      <c r="C961" s="5">
        <v>2080000</v>
      </c>
      <c r="D961" s="6">
        <v>2103631.7400000002</v>
      </c>
      <c r="G961" s="13"/>
    </row>
    <row r="962" spans="2:7" x14ac:dyDescent="0.2">
      <c r="B962" s="4" t="s">
        <v>1041</v>
      </c>
      <c r="C962" s="5">
        <v>1300000</v>
      </c>
      <c r="D962" s="6">
        <v>1300824.44</v>
      </c>
      <c r="G962" s="13"/>
    </row>
    <row r="963" spans="2:7" x14ac:dyDescent="0.2">
      <c r="B963" s="4" t="s">
        <v>960</v>
      </c>
      <c r="C963" s="5">
        <v>6600</v>
      </c>
      <c r="D963" s="6">
        <v>124272.42</v>
      </c>
      <c r="G963" s="13"/>
    </row>
    <row r="964" spans="2:7" x14ac:dyDescent="0.2">
      <c r="B964" s="4" t="s">
        <v>961</v>
      </c>
      <c r="C964" s="5">
        <v>3422</v>
      </c>
      <c r="D964" s="6">
        <v>347328.54</v>
      </c>
      <c r="G964" s="13"/>
    </row>
    <row r="965" spans="2:7" x14ac:dyDescent="0.2">
      <c r="B965" s="4" t="s">
        <v>962</v>
      </c>
      <c r="C965" s="5">
        <v>259</v>
      </c>
      <c r="D965" s="6">
        <v>152663.71</v>
      </c>
      <c r="G965" s="13"/>
    </row>
    <row r="966" spans="2:7" x14ac:dyDescent="0.2">
      <c r="B966" s="4" t="s">
        <v>963</v>
      </c>
      <c r="C966" s="5">
        <v>2226</v>
      </c>
      <c r="D966" s="6">
        <v>71210.509999999995</v>
      </c>
      <c r="G966" s="13"/>
    </row>
    <row r="967" spans="2:7" x14ac:dyDescent="0.2">
      <c r="B967" s="4" t="s">
        <v>964</v>
      </c>
      <c r="C967" s="5">
        <v>4263</v>
      </c>
      <c r="D967" s="6">
        <v>45451.68</v>
      </c>
      <c r="G967" s="13"/>
    </row>
    <row r="968" spans="2:7" x14ac:dyDescent="0.2">
      <c r="B968" s="4" t="s">
        <v>965</v>
      </c>
      <c r="C968" s="5">
        <v>4996</v>
      </c>
      <c r="D968" s="6">
        <v>2241464.2199999997</v>
      </c>
      <c r="G968" s="13"/>
    </row>
    <row r="969" spans="2:7" x14ac:dyDescent="0.2">
      <c r="B969" s="4" t="s">
        <v>966</v>
      </c>
      <c r="C969" s="5">
        <v>481</v>
      </c>
      <c r="D969" s="6">
        <v>80048.710000000006</v>
      </c>
      <c r="G969" s="13"/>
    </row>
    <row r="970" spans="2:7" x14ac:dyDescent="0.2">
      <c r="B970" s="4" t="s">
        <v>967</v>
      </c>
      <c r="C970" s="5">
        <v>1968</v>
      </c>
      <c r="D970" s="6">
        <v>88596.39</v>
      </c>
      <c r="G970" s="13"/>
    </row>
    <row r="971" spans="2:7" x14ac:dyDescent="0.2">
      <c r="B971" s="4" t="s">
        <v>968</v>
      </c>
      <c r="C971" s="5">
        <v>3238</v>
      </c>
      <c r="D971" s="6">
        <v>83282.52</v>
      </c>
      <c r="G971" s="13"/>
    </row>
    <row r="972" spans="2:7" x14ac:dyDescent="0.2">
      <c r="B972" s="4" t="s">
        <v>969</v>
      </c>
      <c r="C972" s="5">
        <v>11172</v>
      </c>
      <c r="D972" s="6">
        <v>390361.14</v>
      </c>
      <c r="G972" s="13"/>
    </row>
    <row r="973" spans="2:7" x14ac:dyDescent="0.2">
      <c r="B973" s="4" t="s">
        <v>970</v>
      </c>
      <c r="C973" s="5">
        <v>2689</v>
      </c>
      <c r="D973" s="6">
        <v>113865.63</v>
      </c>
      <c r="G973" s="13"/>
    </row>
    <row r="974" spans="2:7" x14ac:dyDescent="0.2">
      <c r="B974" s="4" t="s">
        <v>971</v>
      </c>
      <c r="C974" s="5">
        <v>3927</v>
      </c>
      <c r="D974" s="6">
        <v>35018.86</v>
      </c>
      <c r="G974" s="13"/>
    </row>
    <row r="975" spans="2:7" x14ac:dyDescent="0.2">
      <c r="B975" s="4" t="s">
        <v>972</v>
      </c>
      <c r="C975" s="5">
        <v>460000</v>
      </c>
      <c r="D975" s="6">
        <v>951765.36</v>
      </c>
      <c r="G975" s="13"/>
    </row>
    <row r="976" spans="2:7" x14ac:dyDescent="0.2">
      <c r="B976" s="4" t="s">
        <v>973</v>
      </c>
      <c r="C976" s="5">
        <v>2584</v>
      </c>
      <c r="D976" s="6">
        <v>109520</v>
      </c>
      <c r="G976" s="13"/>
    </row>
    <row r="977" spans="2:7" x14ac:dyDescent="0.2">
      <c r="B977" s="4" t="s">
        <v>974</v>
      </c>
      <c r="C977" s="5">
        <v>5220</v>
      </c>
      <c r="D977" s="6">
        <v>127707.77</v>
      </c>
      <c r="G977" s="13"/>
    </row>
    <row r="978" spans="2:7" x14ac:dyDescent="0.2">
      <c r="B978" s="4" t="s">
        <v>975</v>
      </c>
      <c r="C978" s="5">
        <v>255</v>
      </c>
      <c r="D978" s="6">
        <v>21155.200000000001</v>
      </c>
      <c r="G978" s="13"/>
    </row>
    <row r="979" spans="2:7" x14ac:dyDescent="0.2">
      <c r="B979" s="4" t="s">
        <v>976</v>
      </c>
      <c r="C979" s="5">
        <v>73799</v>
      </c>
      <c r="D979" s="6">
        <v>2357465.4300000002</v>
      </c>
      <c r="G979" s="13"/>
    </row>
    <row r="980" spans="2:7" x14ac:dyDescent="0.2">
      <c r="B980" s="4" t="s">
        <v>977</v>
      </c>
      <c r="C980" s="5">
        <v>217</v>
      </c>
      <c r="D980" s="6">
        <v>83748.87</v>
      </c>
      <c r="G980" s="13"/>
    </row>
    <row r="981" spans="2:7" x14ac:dyDescent="0.2">
      <c r="B981" s="4" t="s">
        <v>978</v>
      </c>
      <c r="C981" s="5">
        <v>41340</v>
      </c>
      <c r="D981" s="6">
        <v>795011.42</v>
      </c>
      <c r="G981" s="13"/>
    </row>
    <row r="982" spans="2:7" x14ac:dyDescent="0.2">
      <c r="B982" s="4" t="s">
        <v>979</v>
      </c>
      <c r="C982" s="5">
        <v>843</v>
      </c>
      <c r="D982" s="6">
        <v>8512.3700000000008</v>
      </c>
      <c r="G982" s="13"/>
    </row>
    <row r="983" spans="2:7" x14ac:dyDescent="0.2">
      <c r="B983" s="4" t="s">
        <v>980</v>
      </c>
      <c r="C983" s="5">
        <v>5045</v>
      </c>
      <c r="D983" s="6">
        <v>66614.66</v>
      </c>
      <c r="G983" s="14"/>
    </row>
    <row r="984" spans="2:7" x14ac:dyDescent="0.2">
      <c r="B984" s="4" t="s">
        <v>981</v>
      </c>
      <c r="C984" s="5">
        <v>12546</v>
      </c>
      <c r="D984" s="6">
        <v>117797.31</v>
      </c>
      <c r="G984" s="14"/>
    </row>
    <row r="985" spans="2:7" x14ac:dyDescent="0.2">
      <c r="B985" s="4" t="s">
        <v>982</v>
      </c>
      <c r="C985" s="5">
        <v>1997</v>
      </c>
      <c r="D985" s="6">
        <v>48601.52</v>
      </c>
      <c r="G985" s="14"/>
    </row>
    <row r="986" spans="2:7" x14ac:dyDescent="0.2">
      <c r="B986" s="4" t="s">
        <v>983</v>
      </c>
      <c r="C986" s="5">
        <v>2886</v>
      </c>
      <c r="D986" s="6">
        <v>256749.99</v>
      </c>
      <c r="G986" s="14"/>
    </row>
    <row r="987" spans="2:7" x14ac:dyDescent="0.2">
      <c r="B987" s="4" t="s">
        <v>984</v>
      </c>
      <c r="C987" s="5">
        <v>6019</v>
      </c>
      <c r="D987" s="6">
        <v>1245327.79</v>
      </c>
      <c r="G987" s="14"/>
    </row>
    <row r="988" spans="2:7" x14ac:dyDescent="0.2">
      <c r="B988" s="4" t="s">
        <v>985</v>
      </c>
      <c r="C988" s="5">
        <v>2598</v>
      </c>
      <c r="D988" s="6">
        <v>21607</v>
      </c>
      <c r="G988" s="14"/>
    </row>
    <row r="989" spans="2:7" x14ac:dyDescent="0.2">
      <c r="B989" s="4" t="s">
        <v>986</v>
      </c>
      <c r="C989" s="5">
        <v>459754</v>
      </c>
      <c r="D989" s="6">
        <v>352445</v>
      </c>
      <c r="G989" s="14"/>
    </row>
    <row r="990" spans="2:7" x14ac:dyDescent="0.2">
      <c r="B990" s="4" t="s">
        <v>987</v>
      </c>
      <c r="C990" s="5">
        <v>585</v>
      </c>
      <c r="D990" s="6">
        <v>53768.86</v>
      </c>
      <c r="G990" s="14"/>
    </row>
    <row r="991" spans="2:7" x14ac:dyDescent="0.2">
      <c r="B991" s="4" t="s">
        <v>988</v>
      </c>
      <c r="C991" s="5">
        <v>4389</v>
      </c>
      <c r="D991" s="6">
        <v>381588.67</v>
      </c>
      <c r="G991" s="14"/>
    </row>
    <row r="992" spans="2:7" x14ac:dyDescent="0.2">
      <c r="B992" s="4" t="s">
        <v>989</v>
      </c>
      <c r="C992" s="5">
        <v>1334</v>
      </c>
      <c r="D992" s="6">
        <v>26958.65</v>
      </c>
      <c r="G992" s="14"/>
    </row>
    <row r="993" spans="2:7" x14ac:dyDescent="0.2">
      <c r="B993" s="4" t="s">
        <v>990</v>
      </c>
      <c r="C993" s="5">
        <v>10749</v>
      </c>
      <c r="D993" s="6">
        <v>213399.28</v>
      </c>
      <c r="G993" s="14"/>
    </row>
    <row r="994" spans="2:7" x14ac:dyDescent="0.2">
      <c r="B994" s="4" t="s">
        <v>991</v>
      </c>
      <c r="C994" s="5">
        <v>6947</v>
      </c>
      <c r="D994" s="6">
        <v>166271.85</v>
      </c>
      <c r="G994" s="14"/>
    </row>
    <row r="995" spans="2:7" x14ac:dyDescent="0.2">
      <c r="B995" s="4" t="s">
        <v>992</v>
      </c>
      <c r="C995" s="5">
        <v>2746</v>
      </c>
      <c r="D995" s="6">
        <v>64115.02</v>
      </c>
      <c r="G995" s="14"/>
    </row>
    <row r="996" spans="2:7" x14ac:dyDescent="0.2">
      <c r="B996" s="4" t="s">
        <v>993</v>
      </c>
      <c r="C996" s="5">
        <v>865</v>
      </c>
      <c r="D996" s="6">
        <v>48979.29</v>
      </c>
      <c r="G996" s="14"/>
    </row>
    <row r="997" spans="2:7" x14ac:dyDescent="0.2">
      <c r="B997" s="4" t="s">
        <v>994</v>
      </c>
      <c r="C997" s="5">
        <v>78645</v>
      </c>
      <c r="D997" s="6">
        <v>403265.49</v>
      </c>
    </row>
    <row r="998" spans="2:7" x14ac:dyDescent="0.2">
      <c r="B998" s="4" t="s">
        <v>995</v>
      </c>
      <c r="C998" s="5">
        <v>302</v>
      </c>
      <c r="D998" s="6">
        <v>64542.82</v>
      </c>
    </row>
    <row r="999" spans="2:7" x14ac:dyDescent="0.2">
      <c r="B999" s="4" t="s">
        <v>996</v>
      </c>
      <c r="C999" s="5">
        <v>592</v>
      </c>
      <c r="D999" s="6">
        <v>74273.66</v>
      </c>
    </row>
    <row r="1000" spans="2:7" x14ac:dyDescent="0.2">
      <c r="B1000" s="4" t="s">
        <v>997</v>
      </c>
      <c r="C1000" s="5">
        <v>22162</v>
      </c>
      <c r="D1000" s="6">
        <v>204805.9</v>
      </c>
    </row>
    <row r="1001" spans="2:7" x14ac:dyDescent="0.2">
      <c r="B1001" s="4" t="s">
        <v>998</v>
      </c>
      <c r="C1001" s="5">
        <v>20646</v>
      </c>
      <c r="D1001" s="6">
        <v>1103306.04</v>
      </c>
    </row>
    <row r="1002" spans="2:7" x14ac:dyDescent="0.2">
      <c r="B1002" s="4" t="s">
        <v>999</v>
      </c>
      <c r="C1002" s="5">
        <v>6608</v>
      </c>
      <c r="D1002" s="6">
        <v>481998.93</v>
      </c>
    </row>
    <row r="1003" spans="2:7" x14ac:dyDescent="0.2">
      <c r="B1003" s="4" t="s">
        <v>1000</v>
      </c>
      <c r="C1003" s="5">
        <v>19334</v>
      </c>
      <c r="D1003" s="6">
        <v>130202.89</v>
      </c>
    </row>
    <row r="1004" spans="2:7" x14ac:dyDescent="0.2">
      <c r="B1004" s="4" t="s">
        <v>1001</v>
      </c>
      <c r="C1004" s="5">
        <v>500</v>
      </c>
      <c r="D1004" s="6">
        <v>69192.27</v>
      </c>
    </row>
    <row r="1005" spans="2:7" x14ac:dyDescent="0.2">
      <c r="B1005" s="4" t="s">
        <v>1002</v>
      </c>
      <c r="C1005" s="5">
        <v>1019</v>
      </c>
      <c r="D1005" s="6">
        <v>160777.41</v>
      </c>
    </row>
    <row r="1006" spans="2:7" x14ac:dyDescent="0.2">
      <c r="B1006" s="4" t="s">
        <v>1003</v>
      </c>
      <c r="C1006" s="5">
        <v>29935</v>
      </c>
      <c r="D1006" s="6">
        <v>1382959.94</v>
      </c>
    </row>
    <row r="1007" spans="2:7" x14ac:dyDescent="0.2">
      <c r="B1007" s="4" t="s">
        <v>1004</v>
      </c>
      <c r="C1007" s="5">
        <v>1996</v>
      </c>
      <c r="D1007" s="6">
        <v>172879.44</v>
      </c>
    </row>
    <row r="1008" spans="2:7" x14ac:dyDescent="0.2">
      <c r="B1008" s="4" t="s">
        <v>1005</v>
      </c>
      <c r="C1008" s="5">
        <v>226</v>
      </c>
      <c r="D1008" s="6">
        <v>30782.59</v>
      </c>
    </row>
    <row r="1009" spans="2:4" x14ac:dyDescent="0.2">
      <c r="B1009" s="4" t="s">
        <v>1006</v>
      </c>
      <c r="C1009" s="5">
        <v>3346</v>
      </c>
      <c r="D1009" s="6">
        <v>125283.73</v>
      </c>
    </row>
    <row r="1010" spans="2:4" x14ac:dyDescent="0.2">
      <c r="B1010" s="4" t="s">
        <v>1007</v>
      </c>
      <c r="C1010" s="5">
        <v>780</v>
      </c>
      <c r="D1010" s="6">
        <v>53818.31</v>
      </c>
    </row>
    <row r="1011" spans="2:4" x14ac:dyDescent="0.2">
      <c r="B1011" s="4" t="s">
        <v>1008</v>
      </c>
      <c r="C1011" s="5">
        <v>4200</v>
      </c>
      <c r="D1011" s="6">
        <v>64241.47</v>
      </c>
    </row>
    <row r="1012" spans="2:4" x14ac:dyDescent="0.2">
      <c r="B1012" s="4" t="s">
        <v>1009</v>
      </c>
      <c r="C1012" s="5">
        <v>2655</v>
      </c>
      <c r="D1012" s="6">
        <v>138594.53</v>
      </c>
    </row>
    <row r="1013" spans="2:4" x14ac:dyDescent="0.2">
      <c r="B1013" s="4" t="s">
        <v>1010</v>
      </c>
      <c r="C1013" s="5">
        <v>38402</v>
      </c>
      <c r="D1013" s="6">
        <v>355611.36</v>
      </c>
    </row>
    <row r="1014" spans="2:4" x14ac:dyDescent="0.2">
      <c r="B1014" s="4" t="s">
        <v>1011</v>
      </c>
      <c r="C1014" s="5">
        <v>295</v>
      </c>
      <c r="D1014" s="6">
        <v>35548.230000000003</v>
      </c>
    </row>
    <row r="1015" spans="2:4" x14ac:dyDescent="0.2">
      <c r="B1015" s="4" t="s">
        <v>1012</v>
      </c>
      <c r="C1015" s="5">
        <v>15813</v>
      </c>
      <c r="D1015" s="6">
        <v>239566.73</v>
      </c>
    </row>
    <row r="1016" spans="2:4" x14ac:dyDescent="0.2">
      <c r="B1016" s="4" t="s">
        <v>1013</v>
      </c>
      <c r="C1016" s="5">
        <v>180000</v>
      </c>
      <c r="D1016" s="6">
        <v>176981.35</v>
      </c>
    </row>
    <row r="1017" spans="2:4" x14ac:dyDescent="0.2">
      <c r="B1017" s="4" t="s">
        <v>1014</v>
      </c>
      <c r="C1017" s="5">
        <v>4073</v>
      </c>
      <c r="D1017" s="6">
        <v>100711.18</v>
      </c>
    </row>
    <row r="1018" spans="2:4" x14ac:dyDescent="0.2">
      <c r="B1018" s="4" t="s">
        <v>1015</v>
      </c>
      <c r="C1018" s="5">
        <v>15000</v>
      </c>
      <c r="D1018" s="6">
        <v>28731.96</v>
      </c>
    </row>
    <row r="1019" spans="2:4" x14ac:dyDescent="0.2">
      <c r="B1019" s="4" t="s">
        <v>1016</v>
      </c>
      <c r="C1019" s="5">
        <v>876</v>
      </c>
      <c r="D1019" s="6">
        <v>69543.94</v>
      </c>
    </row>
    <row r="1020" spans="2:4" x14ac:dyDescent="0.2">
      <c r="B1020" s="4" t="s">
        <v>1017</v>
      </c>
      <c r="C1020" s="5">
        <v>5983</v>
      </c>
      <c r="D1020" s="6">
        <v>200015.59</v>
      </c>
    </row>
    <row r="1021" spans="2:4" x14ac:dyDescent="0.2">
      <c r="B1021" s="4" t="s">
        <v>1018</v>
      </c>
      <c r="C1021" s="5">
        <v>423</v>
      </c>
      <c r="D1021" s="6">
        <v>92961.53</v>
      </c>
    </row>
    <row r="1022" spans="2:4" x14ac:dyDescent="0.2">
      <c r="B1022" s="4" t="s">
        <v>1019</v>
      </c>
      <c r="C1022" s="5">
        <v>180000</v>
      </c>
      <c r="D1022" s="6">
        <v>2267100</v>
      </c>
    </row>
    <row r="1023" spans="2:4" x14ac:dyDescent="0.2">
      <c r="B1023" s="4" t="s">
        <v>1020</v>
      </c>
      <c r="C1023" s="5">
        <v>264</v>
      </c>
      <c r="D1023" s="6">
        <v>3617.42</v>
      </c>
    </row>
    <row r="1024" spans="2:4" x14ac:dyDescent="0.2">
      <c r="B1024" s="4" t="s">
        <v>1021</v>
      </c>
      <c r="C1024" s="5">
        <v>589</v>
      </c>
      <c r="D1024" s="6">
        <v>76962.17</v>
      </c>
    </row>
    <row r="1025" spans="2:4" x14ac:dyDescent="0.2">
      <c r="B1025" s="4" t="s">
        <v>1022</v>
      </c>
      <c r="C1025" s="5">
        <v>-6</v>
      </c>
      <c r="D1025" s="6">
        <v>0</v>
      </c>
    </row>
    <row r="1026" spans="2:4" x14ac:dyDescent="0.2">
      <c r="B1026" s="4" t="s">
        <v>1023</v>
      </c>
      <c r="C1026" s="5">
        <v>4523</v>
      </c>
      <c r="D1026" s="6">
        <v>79330.77</v>
      </c>
    </row>
    <row r="1027" spans="2:4" x14ac:dyDescent="0.2">
      <c r="B1027" s="4" t="s">
        <v>1024</v>
      </c>
      <c r="C1027" s="5">
        <v>4449</v>
      </c>
      <c r="D1027" s="6">
        <v>39953.199999999997</v>
      </c>
    </row>
    <row r="1028" spans="2:4" x14ac:dyDescent="0.2">
      <c r="B1028" s="4" t="s">
        <v>1025</v>
      </c>
      <c r="C1028" s="5">
        <v>2840</v>
      </c>
      <c r="D1028" s="6">
        <v>25122.21</v>
      </c>
    </row>
    <row r="1029" spans="2:4" x14ac:dyDescent="0.2">
      <c r="B1029" s="4" t="s">
        <v>1026</v>
      </c>
      <c r="C1029" s="5">
        <v>822</v>
      </c>
      <c r="D1029" s="6">
        <v>36996.239999999998</v>
      </c>
    </row>
    <row r="1030" spans="2:4" x14ac:dyDescent="0.2">
      <c r="B1030" s="4" t="s">
        <v>1027</v>
      </c>
      <c r="C1030" s="5">
        <v>98147</v>
      </c>
      <c r="D1030" s="6">
        <v>736691.37999999989</v>
      </c>
    </row>
    <row r="1031" spans="2:4" x14ac:dyDescent="0.2">
      <c r="B1031" s="4" t="s">
        <v>1028</v>
      </c>
      <c r="C1031" s="5">
        <v>1131</v>
      </c>
      <c r="D1031" s="6">
        <v>48543.76</v>
      </c>
    </row>
    <row r="1032" spans="2:4" x14ac:dyDescent="0.2">
      <c r="B1032" s="4" t="s">
        <v>1029</v>
      </c>
      <c r="C1032" s="5">
        <v>106</v>
      </c>
      <c r="D1032" s="6">
        <v>80611.83</v>
      </c>
    </row>
    <row r="1033" spans="2:4" x14ac:dyDescent="0.2">
      <c r="B1033" s="4" t="s">
        <v>1030</v>
      </c>
      <c r="C1033" s="5">
        <v>8900</v>
      </c>
      <c r="D1033" s="6">
        <v>66200.25</v>
      </c>
    </row>
    <row r="1034" spans="2:4" x14ac:dyDescent="0.2">
      <c r="B1034" s="4" t="s">
        <v>1031</v>
      </c>
      <c r="C1034" s="5">
        <v>2252</v>
      </c>
      <c r="D1034" s="6">
        <v>49866.93</v>
      </c>
    </row>
    <row r="1035" spans="2:4" x14ac:dyDescent="0.2">
      <c r="B1035" s="4" t="s">
        <v>1032</v>
      </c>
      <c r="C1035" s="5">
        <v>6316999</v>
      </c>
      <c r="D1035" s="6">
        <v>32686.809999999998</v>
      </c>
    </row>
    <row r="1036" spans="2:4" x14ac:dyDescent="0.2">
      <c r="B1036" s="4" t="s">
        <v>1033</v>
      </c>
      <c r="C1036" s="5">
        <v>536</v>
      </c>
      <c r="D1036" s="6">
        <v>55429.86</v>
      </c>
    </row>
    <row r="1037" spans="2:4" x14ac:dyDescent="0.2">
      <c r="B1037" s="4" t="s">
        <v>1034</v>
      </c>
      <c r="C1037" s="5">
        <v>3300</v>
      </c>
      <c r="D1037" s="6">
        <v>50587.41</v>
      </c>
    </row>
    <row r="1038" spans="2:4" x14ac:dyDescent="0.2">
      <c r="B1038" s="4" t="s">
        <v>1035</v>
      </c>
      <c r="C1038" s="5">
        <v>689</v>
      </c>
      <c r="D1038" s="6">
        <v>59729.96</v>
      </c>
    </row>
    <row r="1039" spans="2:4" x14ac:dyDescent="0.2">
      <c r="B1039" s="4" t="s">
        <v>1036</v>
      </c>
      <c r="C1039" s="5">
        <v>1476</v>
      </c>
      <c r="D1039" s="6">
        <v>59375.55</v>
      </c>
    </row>
    <row r="1040" spans="2:4" x14ac:dyDescent="0.2">
      <c r="B1040" s="4" t="s">
        <v>1037</v>
      </c>
      <c r="C1040" s="5">
        <v>15608.48</v>
      </c>
      <c r="D1040" s="6">
        <v>3062.12</v>
      </c>
    </row>
    <row r="1041" spans="2:4" x14ac:dyDescent="0.2">
      <c r="B1041" s="4" t="s">
        <v>1038</v>
      </c>
      <c r="C1041" s="5">
        <v>396</v>
      </c>
      <c r="D1041" s="6">
        <v>55600.13</v>
      </c>
    </row>
    <row r="1042" spans="2:4" x14ac:dyDescent="0.2">
      <c r="B1042" s="4" t="s">
        <v>1039</v>
      </c>
      <c r="C1042" s="5">
        <v>890</v>
      </c>
      <c r="D1042" s="6">
        <v>380359</v>
      </c>
    </row>
    <row r="1043" spans="2:4" x14ac:dyDescent="0.2">
      <c r="D1043" s="15"/>
    </row>
    <row r="1044" spans="2:4" ht="13.5" thickBot="1" x14ac:dyDescent="0.25">
      <c r="D1044" s="7">
        <f>SUM(D5:D1042)</f>
        <v>262369684.91</v>
      </c>
    </row>
    <row r="1045" spans="2:4" ht="13.5" thickTop="1" x14ac:dyDescent="0.2"/>
  </sheetData>
  <autoFilter ref="B4:D1042" xr:uid="{8BFA6AB4-B61D-47D0-93E0-6D1C014C95C6}">
    <sortState xmlns:xlrd2="http://schemas.microsoft.com/office/spreadsheetml/2017/richdata2" ref="B5:D1042">
      <sortCondition ref="B4:B1042"/>
    </sortState>
  </autoFilter>
  <conditionalFormatting sqref="B1026:B1048576 B1:B4">
    <cfRule type="duplicateValues" dxfId="2" priority="6"/>
  </conditionalFormatting>
  <conditionalFormatting sqref="G611">
    <cfRule type="duplicateValues" dxfId="1" priority="4"/>
  </conditionalFormatting>
  <conditionalFormatting sqref="G980:G996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31-Jul-24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Morrison</dc:creator>
  <cp:lastModifiedBy>Rose McGrath</cp:lastModifiedBy>
  <dcterms:created xsi:type="dcterms:W3CDTF">2025-01-15T12:25:03Z</dcterms:created>
  <dcterms:modified xsi:type="dcterms:W3CDTF">2025-02-18T11:32:39Z</dcterms:modified>
</cp:coreProperties>
</file>